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<sst xmlns="http://schemas.openxmlformats.org/spreadsheetml/2006/main" count="210" uniqueCount="199">
  <si>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</si>
  <si>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</si>
  <si>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</si>
  <si>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</si>
  <si>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</si>
  <si>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</si>
  <si>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Gminy/miasta wchodzące w skład powiatu</t>
  </si>
  <si>
    <t>Powiat Gorzowski</t>
  </si>
  <si>
    <t>080101</t>
  </si>
  <si>
    <t>Kostrzyn nad Odrą</t>
  </si>
  <si>
    <t>080102</t>
  </si>
  <si>
    <t>Bogdaniec</t>
  </si>
  <si>
    <t>080103</t>
  </si>
  <si>
    <t>Deszczno</t>
  </si>
  <si>
    <t>080104</t>
  </si>
  <si>
    <t>Kłodawa</t>
  </si>
  <si>
    <t>080105</t>
  </si>
  <si>
    <t>Lubiszyn</t>
  </si>
  <si>
    <t>080106</t>
  </si>
  <si>
    <t>Santok</t>
  </si>
  <si>
    <t>080107</t>
  </si>
  <si>
    <t>Witnica</t>
  </si>
  <si>
    <t>Powiat Krośnieński</t>
  </si>
  <si>
    <t>080201</t>
  </si>
  <si>
    <t>Gubin</t>
  </si>
  <si>
    <t>080202</t>
  </si>
  <si>
    <t>Bobrowice</t>
  </si>
  <si>
    <t>080203</t>
  </si>
  <si>
    <t>Bytnica</t>
  </si>
  <si>
    <t>080204</t>
  </si>
  <si>
    <t>Dąbie</t>
  </si>
  <si>
    <t>080205</t>
  </si>
  <si>
    <t>Gubin gm.</t>
  </si>
  <si>
    <t>080206</t>
  </si>
  <si>
    <t>Krosno Odrzańskie</t>
  </si>
  <si>
    <t>080207</t>
  </si>
  <si>
    <t>Maszewo</t>
  </si>
  <si>
    <t>Powiat Międzyrzecki</t>
  </si>
  <si>
    <t>080301</t>
  </si>
  <si>
    <t>Bledzew</t>
  </si>
  <si>
    <t>080302</t>
  </si>
  <si>
    <t>Międzyrzecz</t>
  </si>
  <si>
    <t>080303</t>
  </si>
  <si>
    <t>Przytoczna</t>
  </si>
  <si>
    <t>080304</t>
  </si>
  <si>
    <t>Pszczew</t>
  </si>
  <si>
    <t>080305</t>
  </si>
  <si>
    <t>Skwierzyna</t>
  </si>
  <si>
    <t>080306</t>
  </si>
  <si>
    <t>Trzciel</t>
  </si>
  <si>
    <t>Powiat Nowosolski</t>
  </si>
  <si>
    <t>080401</t>
  </si>
  <si>
    <t>Nowa Sól</t>
  </si>
  <si>
    <t>080402</t>
  </si>
  <si>
    <t>Bytom Odrzański</t>
  </si>
  <si>
    <t>080403</t>
  </si>
  <si>
    <t>Kolsko</t>
  </si>
  <si>
    <t>080404</t>
  </si>
  <si>
    <t>Kożuchów</t>
  </si>
  <si>
    <t>080405</t>
  </si>
  <si>
    <t>Nowa Sól gm.</t>
  </si>
  <si>
    <t>080406</t>
  </si>
  <si>
    <t>Nowe Miasteczko</t>
  </si>
  <si>
    <t>080407</t>
  </si>
  <si>
    <t>Otyń</t>
  </si>
  <si>
    <t>080408</t>
  </si>
  <si>
    <t>Siedlisko</t>
  </si>
  <si>
    <t>Powiat Słubicki</t>
  </si>
  <si>
    <t>080501</t>
  </si>
  <si>
    <t>Cybinka</t>
  </si>
  <si>
    <t>080502</t>
  </si>
  <si>
    <t>Górzyca</t>
  </si>
  <si>
    <t>080503</t>
  </si>
  <si>
    <t>Ośno Lubuskie</t>
  </si>
  <si>
    <t>080504</t>
  </si>
  <si>
    <t>Rzepin</t>
  </si>
  <si>
    <t>080505</t>
  </si>
  <si>
    <t>Słubice</t>
  </si>
  <si>
    <t>Powiat Strzelecko-Drezdenecki</t>
  </si>
  <si>
    <t>080601</t>
  </si>
  <si>
    <t>Dobiegniew</t>
  </si>
  <si>
    <t>080602</t>
  </si>
  <si>
    <t>Drezdenko</t>
  </si>
  <si>
    <t>080603</t>
  </si>
  <si>
    <t>Stare Kurowo</t>
  </si>
  <si>
    <t>080604</t>
  </si>
  <si>
    <t>Strzelce Krajeńskie</t>
  </si>
  <si>
    <t>080605</t>
  </si>
  <si>
    <t>Zwierzyn</t>
  </si>
  <si>
    <t>Powiat Sulęciński</t>
  </si>
  <si>
    <t>080701</t>
  </si>
  <si>
    <t>Krzeszyce</t>
  </si>
  <si>
    <t>080702</t>
  </si>
  <si>
    <t>Lubniewice</t>
  </si>
  <si>
    <t>080703</t>
  </si>
  <si>
    <t>Słońsk</t>
  </si>
  <si>
    <t>080704</t>
  </si>
  <si>
    <t>Sulęcin</t>
  </si>
  <si>
    <t>080705</t>
  </si>
  <si>
    <t>Torzym</t>
  </si>
  <si>
    <t>Powiat Świebodziński</t>
  </si>
  <si>
    <t>080801</t>
  </si>
  <si>
    <t>Lubrza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</si>
  <si>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</si>
  <si>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</si>
  <si>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</si>
  <si>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</si>
  <si>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</si>
  <si>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</si>
  <si>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</si>
  <si>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</si>
  <si>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</si>
  <si>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</si>
  <si>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Powiat Zielonogórski</t>
  </si>
  <si>
    <t>080901</t>
  </si>
  <si>
    <t>Babimost</t>
  </si>
  <si>
    <t>080902</t>
  </si>
  <si>
    <t>Bojadła</t>
  </si>
  <si>
    <t>080903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</si>
  <si>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</si>
  <si>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</si>
  <si>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</si>
  <si>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</si>
  <si>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</si>
  <si>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</si>
  <si>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</si>
  <si>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</si>
  <si>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Świdnica</t>
  </si>
  <si>
    <t>080908</t>
  </si>
  <si>
    <t>Trzebiechów</t>
  </si>
  <si>
    <t>080909</t>
  </si>
  <si>
    <t>Zabór</t>
  </si>
  <si>
    <t>080910</t>
  </si>
  <si>
    <t>Zielona Góra gm.</t>
  </si>
  <si>
    <t>Powiat Żagański</t>
  </si>
  <si>
    <t>081001</t>
  </si>
  <si>
    <t>Gozdnica</t>
  </si>
  <si>
    <t>081002</t>
  </si>
  <si>
    <t>Żagań</t>
  </si>
  <si>
    <t>081003</t>
  </si>
  <si>
    <t>Brzeźnica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</si>
  <si>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</si>
  <si>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</si>
  <si>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</si>
  <si>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</si>
  <si>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</si>
  <si>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</si>
  <si>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</si>
  <si>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</si>
  <si>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</si>
  <si>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</si>
  <si>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081009</t>
  </si>
  <si>
    <t>Żagań gm.</t>
  </si>
  <si>
    <t>Powiat Żarski</t>
  </si>
  <si>
    <t>081101</t>
  </si>
  <si>
    <t>Łęknica</t>
  </si>
  <si>
    <t>081102</t>
  </si>
  <si>
    <t>Żary</t>
  </si>
  <si>
    <t>081103</t>
  </si>
  <si>
    <t>Brody</t>
  </si>
  <si>
    <t>081104</t>
  </si>
  <si>
    <t>Jasień</t>
  </si>
  <si>
    <t>081105</t>
  </si>
  <si>
    <t>Lipinki Łużyckie</t>
  </si>
  <si>
    <t>081106</t>
  </si>
  <si>
    <t>Lubsko</t>
  </si>
  <si>
    <t>081107</t>
  </si>
  <si>
    <t>Przewóz</t>
  </si>
  <si>
    <t>081108</t>
  </si>
  <si>
    <t>Trzebiel</t>
  </si>
  <si>
    <t>081109</t>
  </si>
  <si>
    <t>Tuplice</t>
  </si>
  <si>
    <t>081110</t>
  </si>
  <si>
    <t>Żary gm.</t>
  </si>
  <si>
    <t>Powiat Wschowski</t>
  </si>
  <si>
    <t>081201</t>
  </si>
  <si>
    <t>Sława</t>
  </si>
  <si>
    <t>081202</t>
  </si>
  <si>
    <t>Szlichtyngowa</t>
  </si>
  <si>
    <t>081203</t>
  </si>
  <si>
    <t>Wschowa</t>
  </si>
  <si>
    <t>086101</t>
  </si>
  <si>
    <t>Gorzów Wielkopolski</t>
  </si>
  <si>
    <t>086201</t>
  </si>
  <si>
    <t>Zielona Góra</t>
  </si>
  <si>
    <t>Sejmik Województwa Lubuskiego</t>
  </si>
  <si>
    <t>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</si>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</sst>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7" fillId="0" borderId="4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6" fillId="0" borderId="5" xfId="0" applyFont="1" applyBorder="1" applyAlignment="1">
      <alignment/>
    </xf>
    <xf numFmtId="49" fontId="5" fillId="0" borderId="4" xfId="0" applyNumberFormat="1" applyFont="1" applyBorder="1" applyAlignment="1">
      <alignment horizontal="left"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49" fontId="7" fillId="0" borderId="7" xfId="0" applyNumberFormat="1" applyFont="1" applyBorder="1" applyAlignment="1">
      <alignment horizontal="left"/>
    </xf>
    <xf numFmtId="0" fontId="7" fillId="0" borderId="8" xfId="0" applyFont="1" applyBorder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7" fillId="0" borderId="5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view="pageBreakPreview" zoomScaleSheetLayoutView="100" workbookViewId="0" topLeftCell="A103">
      <selection activeCell="B4" sqref="B4:E4"/>
    </sheetView>
  </sheetViews>
  <sheetFormatPr defaultColWidth="9.140625" defaultRowHeight="12.75"/>
  <cols>
    <col min="1" max="1" width="7.00390625" style="14" bestFit="1" customWidth="1"/>
    <col min="2" max="2" width="32.421875" style="15" bestFit="1" customWidth="1"/>
    <col min="3" max="3" width="12.8515625" style="34" bestFit="1" customWidth="1"/>
    <col min="4" max="4" width="10.140625" style="34" bestFit="1" customWidth="1"/>
    <col min="5" max="5" width="19.140625" style="16" bestFit="1" customWidth="1"/>
  </cols>
  <sheetData>
    <row r="1" spans="1:5" s="3" customFormat="1" ht="48">
      <c r="A1" s="5" t="s">
        <v>3</v>
      </c>
      <c r="B1" s="1" t="s">
        <v>2</v>
      </c>
      <c r="C1" s="2" t="s">
        <v>1</v>
      </c>
      <c r="D1" s="2" t="s">
        <v>0</v>
      </c>
      <c r="E1" s="4" t="s">
        <v>4</v>
      </c>
    </row>
    <row r="2" spans="1:7" ht="12.75" customHeight="1">
      <c r="A2" s="7" t="s">
        <v>186</v>
      </c>
      <c r="B2" s="8" t="s">
        <v>185</v>
      </c>
      <c r="C2" s="22">
        <f>SUM(C3,C13,C23,C32,C43,C51,C59,C67,C76,C89,C101,C114,C121,C122)</f>
        <v>1009123</v>
      </c>
      <c r="D2" s="22">
        <f>SUM(D3,D13,D23,D32,D43,D51,D59,D67,D76,D89,D101,D114,D121,D122)</f>
        <v>797048</v>
      </c>
      <c r="E2" s="11">
        <v>30</v>
      </c>
      <c r="F2" s="19"/>
      <c r="G2" s="19"/>
    </row>
    <row r="3" spans="1:7" ht="12.75">
      <c r="A3" s="9" t="s">
        <v>187</v>
      </c>
      <c r="B3" s="20" t="s">
        <v>7</v>
      </c>
      <c r="C3" s="23">
        <f>SUM(C5:C11)</f>
        <v>65212</v>
      </c>
      <c r="D3" s="23">
        <f>SUM(D5:D11)</f>
        <v>50025</v>
      </c>
      <c r="E3" s="21">
        <v>19</v>
      </c>
      <c r="F3" s="19"/>
      <c r="G3" s="19"/>
    </row>
    <row r="4" spans="1:7" ht="12.75">
      <c r="A4" s="6"/>
      <c r="B4" s="27" t="s">
        <v>6</v>
      </c>
      <c r="C4" s="27"/>
      <c r="D4" s="27"/>
      <c r="E4" s="28"/>
      <c r="F4" s="19"/>
      <c r="G4" s="19"/>
    </row>
    <row r="5" spans="1:7" ht="12.75">
      <c r="A5" s="6" t="s">
        <v>8</v>
      </c>
      <c r="B5" s="10" t="s">
        <v>9</v>
      </c>
      <c r="C5" s="32">
        <v>17794</v>
      </c>
      <c r="D5" s="32">
        <v>13880</v>
      </c>
      <c r="E5" s="17">
        <v>15</v>
      </c>
      <c r="F5" s="19"/>
      <c r="G5" s="19"/>
    </row>
    <row r="6" spans="1:7" ht="12.75">
      <c r="A6" s="6" t="s">
        <v>10</v>
      </c>
      <c r="B6" s="10" t="s">
        <v>11</v>
      </c>
      <c r="C6" s="32">
        <v>6592</v>
      </c>
      <c r="D6" s="32">
        <v>5056</v>
      </c>
      <c r="E6" s="17">
        <v>15</v>
      </c>
      <c r="F6" s="19"/>
      <c r="G6" s="19"/>
    </row>
    <row r="7" spans="1:7" ht="12.75">
      <c r="A7" s="6" t="s">
        <v>12</v>
      </c>
      <c r="B7" s="10" t="s">
        <v>13</v>
      </c>
      <c r="C7" s="32">
        <v>7415</v>
      </c>
      <c r="D7" s="32">
        <v>5635</v>
      </c>
      <c r="E7" s="17">
        <v>15</v>
      </c>
      <c r="F7" s="19"/>
      <c r="G7" s="19"/>
    </row>
    <row r="8" spans="1:7" ht="12.75">
      <c r="A8" s="6" t="s">
        <v>14</v>
      </c>
      <c r="B8" s="10" t="s">
        <v>15</v>
      </c>
      <c r="C8" s="32">
        <v>5971</v>
      </c>
      <c r="D8" s="32">
        <v>4617</v>
      </c>
      <c r="E8" s="17">
        <v>15</v>
      </c>
      <c r="F8" s="19"/>
      <c r="G8" s="19"/>
    </row>
    <row r="9" spans="1:7" ht="12.75">
      <c r="A9" s="6" t="s">
        <v>16</v>
      </c>
      <c r="B9" s="10" t="s">
        <v>17</v>
      </c>
      <c r="C9" s="32">
        <v>6849</v>
      </c>
      <c r="D9" s="32">
        <v>5232</v>
      </c>
      <c r="E9" s="17">
        <v>15</v>
      </c>
      <c r="F9" s="19"/>
      <c r="G9" s="19"/>
    </row>
    <row r="10" spans="1:7" ht="12.75">
      <c r="A10" s="6" t="s">
        <v>18</v>
      </c>
      <c r="B10" s="10" t="s">
        <v>19</v>
      </c>
      <c r="C10" s="32">
        <v>7444</v>
      </c>
      <c r="D10" s="32">
        <v>5680</v>
      </c>
      <c r="E10" s="17">
        <v>15</v>
      </c>
      <c r="F10" s="19"/>
      <c r="G10" s="19"/>
    </row>
    <row r="11" spans="1:7" ht="12.75">
      <c r="A11" s="6" t="s">
        <v>20</v>
      </c>
      <c r="B11" s="10" t="s">
        <v>21</v>
      </c>
      <c r="C11" s="32">
        <v>13147</v>
      </c>
      <c r="D11" s="32">
        <v>9925</v>
      </c>
      <c r="E11" s="17">
        <v>15</v>
      </c>
      <c r="F11" s="19"/>
      <c r="G11" s="19"/>
    </row>
    <row r="12" spans="1:7" ht="12.75">
      <c r="A12" s="24"/>
      <c r="B12" s="25"/>
      <c r="C12" s="25"/>
      <c r="D12" s="25"/>
      <c r="E12" s="26"/>
      <c r="F12" s="19"/>
      <c r="G12" s="19"/>
    </row>
    <row r="13" spans="1:7" ht="12.75">
      <c r="A13" s="9" t="s">
        <v>188</v>
      </c>
      <c r="B13" s="20" t="s">
        <v>22</v>
      </c>
      <c r="C13" s="23">
        <f>SUM(C15:C21)</f>
        <v>57871</v>
      </c>
      <c r="D13" s="23">
        <f>SUM(D15:D21)</f>
        <v>45302</v>
      </c>
      <c r="E13" s="21">
        <v>17</v>
      </c>
      <c r="F13" s="19"/>
      <c r="G13" s="19"/>
    </row>
    <row r="14" spans="1:7" ht="12.75">
      <c r="A14" s="6"/>
      <c r="B14" s="27" t="s">
        <v>6</v>
      </c>
      <c r="C14" s="27"/>
      <c r="D14" s="27"/>
      <c r="E14" s="28"/>
      <c r="F14" s="19"/>
      <c r="G14" s="19"/>
    </row>
    <row r="15" spans="1:7" ht="12.75">
      <c r="A15" s="6" t="s">
        <v>23</v>
      </c>
      <c r="B15" s="10" t="s">
        <v>24</v>
      </c>
      <c r="C15" s="32">
        <v>17391</v>
      </c>
      <c r="D15" s="32">
        <v>13754</v>
      </c>
      <c r="E15" s="17">
        <v>15</v>
      </c>
      <c r="F15" s="19"/>
      <c r="G15" s="19"/>
    </row>
    <row r="16" spans="1:7" ht="12.75">
      <c r="A16" s="6" t="s">
        <v>25</v>
      </c>
      <c r="B16" s="10" t="s">
        <v>26</v>
      </c>
      <c r="C16" s="32">
        <v>3226</v>
      </c>
      <c r="D16" s="32">
        <v>2546</v>
      </c>
      <c r="E16" s="17">
        <v>15</v>
      </c>
      <c r="F16" s="19"/>
      <c r="G16" s="19"/>
    </row>
    <row r="17" spans="1:7" ht="12.75">
      <c r="A17" s="6" t="s">
        <v>27</v>
      </c>
      <c r="B17" s="10" t="s">
        <v>28</v>
      </c>
      <c r="C17" s="32">
        <v>2714</v>
      </c>
      <c r="D17" s="32">
        <v>2109</v>
      </c>
      <c r="E17" s="17">
        <v>15</v>
      </c>
      <c r="F17" s="19"/>
      <c r="G17" s="19"/>
    </row>
    <row r="18" spans="1:7" ht="12.75">
      <c r="A18" s="6" t="s">
        <v>29</v>
      </c>
      <c r="B18" s="10" t="s">
        <v>30</v>
      </c>
      <c r="C18" s="32">
        <v>5170</v>
      </c>
      <c r="D18" s="32">
        <v>3901</v>
      </c>
      <c r="E18" s="17">
        <v>15</v>
      </c>
      <c r="F18" s="19"/>
      <c r="G18" s="19"/>
    </row>
    <row r="19" spans="1:7" ht="12.75">
      <c r="A19" s="6" t="s">
        <v>31</v>
      </c>
      <c r="B19" s="10" t="s">
        <v>32</v>
      </c>
      <c r="C19" s="32">
        <v>7562</v>
      </c>
      <c r="D19" s="32">
        <v>5705</v>
      </c>
      <c r="E19" s="17">
        <v>15</v>
      </c>
      <c r="F19" s="19"/>
      <c r="G19" s="19"/>
    </row>
    <row r="20" spans="1:7" ht="12.75">
      <c r="A20" s="6" t="s">
        <v>33</v>
      </c>
      <c r="B20" s="10" t="s">
        <v>34</v>
      </c>
      <c r="C20" s="32">
        <v>18793</v>
      </c>
      <c r="D20" s="32">
        <v>14975</v>
      </c>
      <c r="E20" s="17">
        <v>15</v>
      </c>
      <c r="F20" s="19"/>
      <c r="G20" s="19"/>
    </row>
    <row r="21" spans="1:7" ht="12.75">
      <c r="A21" s="6" t="s">
        <v>35</v>
      </c>
      <c r="B21" s="10" t="s">
        <v>36</v>
      </c>
      <c r="C21" s="32">
        <v>3015</v>
      </c>
      <c r="D21" s="32">
        <v>2312</v>
      </c>
      <c r="E21" s="17">
        <v>15</v>
      </c>
      <c r="F21" s="19"/>
      <c r="G21" s="19"/>
    </row>
    <row r="22" spans="1:7" ht="12.75">
      <c r="A22" s="24"/>
      <c r="B22" s="25"/>
      <c r="C22" s="25"/>
      <c r="D22" s="25"/>
      <c r="E22" s="26"/>
      <c r="F22" s="19"/>
      <c r="G22" s="19"/>
    </row>
    <row r="23" spans="1:7" ht="12.75">
      <c r="A23" s="9" t="s">
        <v>189</v>
      </c>
      <c r="B23" s="20" t="s">
        <v>37</v>
      </c>
      <c r="C23" s="23">
        <f>SUM(C25:C30)</f>
        <v>59165</v>
      </c>
      <c r="D23" s="23">
        <f>SUM(D25:D30)</f>
        <v>46617</v>
      </c>
      <c r="E23" s="21">
        <v>17</v>
      </c>
      <c r="F23" s="19"/>
      <c r="G23" s="19"/>
    </row>
    <row r="24" spans="1:7" ht="12.75">
      <c r="A24" s="6"/>
      <c r="B24" s="27" t="s">
        <v>6</v>
      </c>
      <c r="C24" s="27"/>
      <c r="D24" s="27"/>
      <c r="E24" s="28"/>
      <c r="F24" s="19"/>
      <c r="G24" s="19"/>
    </row>
    <row r="25" spans="1:7" ht="12.75">
      <c r="A25" s="6" t="s">
        <v>38</v>
      </c>
      <c r="B25" s="10" t="s">
        <v>39</v>
      </c>
      <c r="C25" s="32">
        <v>4823</v>
      </c>
      <c r="D25" s="32">
        <v>3760</v>
      </c>
      <c r="E25" s="17">
        <v>15</v>
      </c>
      <c r="F25" s="19"/>
      <c r="G25" s="19"/>
    </row>
    <row r="26" spans="1:7" ht="12.75">
      <c r="A26" s="6" t="s">
        <v>40</v>
      </c>
      <c r="B26" s="10" t="s">
        <v>41</v>
      </c>
      <c r="C26" s="32">
        <v>24902</v>
      </c>
      <c r="D26" s="32">
        <v>19780</v>
      </c>
      <c r="E26" s="17">
        <v>21</v>
      </c>
      <c r="F26" s="19"/>
      <c r="G26" s="19"/>
    </row>
    <row r="27" spans="1:7" ht="12.75">
      <c r="A27" s="6" t="s">
        <v>42</v>
      </c>
      <c r="B27" s="10" t="s">
        <v>43</v>
      </c>
      <c r="C27" s="32">
        <v>5902</v>
      </c>
      <c r="D27" s="32">
        <v>4686</v>
      </c>
      <c r="E27" s="17">
        <v>15</v>
      </c>
      <c r="F27" s="19"/>
      <c r="G27" s="19"/>
    </row>
    <row r="28" spans="1:7" ht="12.75">
      <c r="A28" s="6" t="s">
        <v>44</v>
      </c>
      <c r="B28" s="10" t="s">
        <v>45</v>
      </c>
      <c r="C28" s="32">
        <v>4243</v>
      </c>
      <c r="D28" s="32">
        <v>3293</v>
      </c>
      <c r="E28" s="17">
        <v>15</v>
      </c>
      <c r="F28" s="19"/>
      <c r="G28" s="19"/>
    </row>
    <row r="29" spans="1:7" ht="12.75">
      <c r="A29" s="6" t="s">
        <v>46</v>
      </c>
      <c r="B29" s="10" t="s">
        <v>47</v>
      </c>
      <c r="C29" s="32">
        <v>12728</v>
      </c>
      <c r="D29" s="32">
        <v>10005</v>
      </c>
      <c r="E29" s="17">
        <v>15</v>
      </c>
      <c r="F29" s="19"/>
      <c r="G29" s="19"/>
    </row>
    <row r="30" spans="1:7" ht="12.75">
      <c r="A30" s="6" t="s">
        <v>48</v>
      </c>
      <c r="B30" s="10" t="s">
        <v>49</v>
      </c>
      <c r="C30" s="32">
        <v>6567</v>
      </c>
      <c r="D30" s="32">
        <v>5093</v>
      </c>
      <c r="E30" s="17">
        <v>15</v>
      </c>
      <c r="F30" s="19"/>
      <c r="G30" s="19"/>
    </row>
    <row r="31" spans="1:7" ht="12.75">
      <c r="A31" s="24"/>
      <c r="B31" s="25"/>
      <c r="C31" s="25"/>
      <c r="D31" s="25"/>
      <c r="E31" s="26"/>
      <c r="F31" s="19"/>
      <c r="G31" s="19"/>
    </row>
    <row r="32" spans="1:7" ht="12.75">
      <c r="A32" s="9" t="s">
        <v>190</v>
      </c>
      <c r="B32" s="20" t="s">
        <v>50</v>
      </c>
      <c r="C32" s="23">
        <f>SUM(C34:C41)</f>
        <v>87716</v>
      </c>
      <c r="D32" s="23">
        <f>SUM(D34:D41)</f>
        <v>69057</v>
      </c>
      <c r="E32" s="21">
        <v>21</v>
      </c>
      <c r="F32" s="19"/>
      <c r="G32" s="19"/>
    </row>
    <row r="33" spans="1:7" ht="12.75">
      <c r="A33" s="6"/>
      <c r="B33" s="27" t="s">
        <v>6</v>
      </c>
      <c r="C33" s="27"/>
      <c r="D33" s="27"/>
      <c r="E33" s="28"/>
      <c r="F33" s="19"/>
      <c r="G33" s="19"/>
    </row>
    <row r="34" spans="1:7" ht="12.75">
      <c r="A34" s="6" t="s">
        <v>51</v>
      </c>
      <c r="B34" s="10" t="s">
        <v>52</v>
      </c>
      <c r="C34" s="32">
        <v>40849</v>
      </c>
      <c r="D34" s="32">
        <v>33065</v>
      </c>
      <c r="E34" s="17">
        <v>21</v>
      </c>
      <c r="F34" s="19"/>
      <c r="G34" s="19"/>
    </row>
    <row r="35" spans="1:7" ht="12.75">
      <c r="A35" s="6" t="s">
        <v>53</v>
      </c>
      <c r="B35" s="10" t="s">
        <v>54</v>
      </c>
      <c r="C35" s="32">
        <v>5430</v>
      </c>
      <c r="D35" s="32">
        <v>4162</v>
      </c>
      <c r="E35" s="17">
        <v>15</v>
      </c>
      <c r="F35" s="19"/>
      <c r="G35" s="19"/>
    </row>
    <row r="36" spans="1:7" ht="12.75">
      <c r="A36" s="6" t="s">
        <v>55</v>
      </c>
      <c r="B36" s="10" t="s">
        <v>56</v>
      </c>
      <c r="C36" s="32">
        <v>3326</v>
      </c>
      <c r="D36" s="32">
        <v>2508</v>
      </c>
      <c r="E36" s="17">
        <v>15</v>
      </c>
      <c r="F36" s="19"/>
      <c r="G36" s="19"/>
    </row>
    <row r="37" spans="1:7" ht="12.75">
      <c r="A37" s="6" t="s">
        <v>57</v>
      </c>
      <c r="B37" s="10" t="s">
        <v>58</v>
      </c>
      <c r="C37" s="32">
        <v>16309</v>
      </c>
      <c r="D37" s="32">
        <v>12691</v>
      </c>
      <c r="E37" s="17">
        <v>15</v>
      </c>
      <c r="F37" s="19"/>
      <c r="G37" s="19"/>
    </row>
    <row r="38" spans="1:7" ht="12.75">
      <c r="A38" s="6" t="s">
        <v>59</v>
      </c>
      <c r="B38" s="10" t="s">
        <v>60</v>
      </c>
      <c r="C38" s="32">
        <v>6594</v>
      </c>
      <c r="D38" s="32">
        <v>5071</v>
      </c>
      <c r="E38" s="17">
        <v>15</v>
      </c>
      <c r="F38" s="19"/>
      <c r="G38" s="19"/>
    </row>
    <row r="39" spans="1:7" ht="12.75">
      <c r="A39" s="6" t="s">
        <v>61</v>
      </c>
      <c r="B39" s="10" t="s">
        <v>62</v>
      </c>
      <c r="C39" s="32">
        <v>5625</v>
      </c>
      <c r="D39" s="32">
        <v>4338</v>
      </c>
      <c r="E39" s="17">
        <v>15</v>
      </c>
      <c r="F39" s="19"/>
      <c r="G39" s="19"/>
    </row>
    <row r="40" spans="1:7" ht="12.75">
      <c r="A40" s="6" t="s">
        <v>63</v>
      </c>
      <c r="B40" s="10" t="s">
        <v>64</v>
      </c>
      <c r="C40" s="32">
        <v>6078</v>
      </c>
      <c r="D40" s="32">
        <v>4607</v>
      </c>
      <c r="E40" s="17">
        <v>15</v>
      </c>
      <c r="F40" s="19"/>
      <c r="G40" s="19"/>
    </row>
    <row r="41" spans="1:7" ht="12.75">
      <c r="A41" s="6" t="s">
        <v>65</v>
      </c>
      <c r="B41" s="10" t="s">
        <v>66</v>
      </c>
      <c r="C41" s="32">
        <v>3505</v>
      </c>
      <c r="D41" s="32">
        <v>2615</v>
      </c>
      <c r="E41" s="17">
        <v>15</v>
      </c>
      <c r="F41" s="19"/>
      <c r="G41" s="19"/>
    </row>
    <row r="42" spans="1:7" ht="12.75">
      <c r="A42" s="24"/>
      <c r="B42" s="25"/>
      <c r="C42" s="25"/>
      <c r="D42" s="25"/>
      <c r="E42" s="26"/>
      <c r="F42" s="19"/>
      <c r="G42" s="19"/>
    </row>
    <row r="43" spans="1:7" ht="12.75">
      <c r="A43" s="9" t="s">
        <v>191</v>
      </c>
      <c r="B43" s="20" t="s">
        <v>67</v>
      </c>
      <c r="C43" s="23">
        <f>SUM(C45:C49)</f>
        <v>46744</v>
      </c>
      <c r="D43" s="23">
        <f>SUM(D45:D49)</f>
        <v>36285</v>
      </c>
      <c r="E43" s="21">
        <v>17</v>
      </c>
      <c r="F43" s="19"/>
      <c r="G43" s="19"/>
    </row>
    <row r="44" spans="1:7" ht="12.75">
      <c r="A44" s="6"/>
      <c r="B44" s="27" t="s">
        <v>6</v>
      </c>
      <c r="C44" s="27"/>
      <c r="D44" s="27"/>
      <c r="E44" s="28"/>
      <c r="F44" s="19"/>
      <c r="G44" s="19"/>
    </row>
    <row r="45" spans="1:7" ht="12.75">
      <c r="A45" s="6" t="s">
        <v>68</v>
      </c>
      <c r="B45" s="10" t="s">
        <v>69</v>
      </c>
      <c r="C45" s="32">
        <v>6957</v>
      </c>
      <c r="D45" s="32">
        <v>5338</v>
      </c>
      <c r="E45" s="17">
        <v>15</v>
      </c>
      <c r="F45" s="19"/>
      <c r="G45" s="19"/>
    </row>
    <row r="46" spans="1:7" ht="12.75">
      <c r="A46" s="6" t="s">
        <v>70</v>
      </c>
      <c r="B46" s="10" t="s">
        <v>71</v>
      </c>
      <c r="C46" s="32">
        <v>4200</v>
      </c>
      <c r="D46" s="32">
        <v>3170</v>
      </c>
      <c r="E46" s="17">
        <v>15</v>
      </c>
      <c r="F46" s="19"/>
      <c r="G46" s="19"/>
    </row>
    <row r="47" spans="1:7" ht="12.75">
      <c r="A47" s="6" t="s">
        <v>72</v>
      </c>
      <c r="B47" s="10" t="s">
        <v>73</v>
      </c>
      <c r="C47" s="32">
        <v>6476</v>
      </c>
      <c r="D47" s="32">
        <v>4966</v>
      </c>
      <c r="E47" s="17">
        <v>15</v>
      </c>
      <c r="F47" s="19"/>
      <c r="G47" s="19"/>
    </row>
    <row r="48" spans="1:7" ht="12.75">
      <c r="A48" s="6" t="s">
        <v>74</v>
      </c>
      <c r="B48" s="10" t="s">
        <v>75</v>
      </c>
      <c r="C48" s="32">
        <v>10043</v>
      </c>
      <c r="D48" s="32">
        <v>7746</v>
      </c>
      <c r="E48" s="17">
        <v>15</v>
      </c>
      <c r="F48" s="19"/>
      <c r="G48" s="19"/>
    </row>
    <row r="49" spans="1:7" ht="12.75">
      <c r="A49" s="6" t="s">
        <v>76</v>
      </c>
      <c r="B49" s="10" t="s">
        <v>77</v>
      </c>
      <c r="C49" s="32">
        <v>19068</v>
      </c>
      <c r="D49" s="32">
        <v>15065</v>
      </c>
      <c r="E49" s="17">
        <v>15</v>
      </c>
      <c r="F49" s="19"/>
      <c r="G49" s="19"/>
    </row>
    <row r="50" spans="1:7" ht="12.75">
      <c r="A50" s="24"/>
      <c r="B50" s="25"/>
      <c r="C50" s="25"/>
      <c r="D50" s="25"/>
      <c r="E50" s="26"/>
      <c r="F50" s="19"/>
      <c r="G50" s="19"/>
    </row>
    <row r="51" spans="1:7" ht="12.75">
      <c r="A51" s="9" t="s">
        <v>192</v>
      </c>
      <c r="B51" s="20" t="s">
        <v>78</v>
      </c>
      <c r="C51" s="23">
        <f>SUM(C53:C57)</f>
        <v>51439</v>
      </c>
      <c r="D51" s="23">
        <f>SUM(D53:D57)</f>
        <v>40101</v>
      </c>
      <c r="E51" s="21">
        <v>17</v>
      </c>
      <c r="F51" s="19"/>
      <c r="G51" s="19"/>
    </row>
    <row r="52" spans="1:7" ht="12.75">
      <c r="A52" s="6"/>
      <c r="B52" s="27" t="s">
        <v>6</v>
      </c>
      <c r="C52" s="27"/>
      <c r="D52" s="27"/>
      <c r="E52" s="28"/>
      <c r="F52" s="19"/>
      <c r="G52" s="19"/>
    </row>
    <row r="53" spans="1:7" ht="12.75">
      <c r="A53" s="6" t="s">
        <v>79</v>
      </c>
      <c r="B53" s="10" t="s">
        <v>80</v>
      </c>
      <c r="C53" s="32">
        <v>7247</v>
      </c>
      <c r="D53" s="32">
        <v>5633</v>
      </c>
      <c r="E53" s="17">
        <v>15</v>
      </c>
      <c r="F53" s="19"/>
      <c r="G53" s="19"/>
    </row>
    <row r="54" spans="1:7" ht="12.75">
      <c r="A54" s="6" t="s">
        <v>81</v>
      </c>
      <c r="B54" s="10" t="s">
        <v>82</v>
      </c>
      <c r="C54" s="32">
        <v>17701</v>
      </c>
      <c r="D54" s="32">
        <v>13812</v>
      </c>
      <c r="E54" s="17">
        <v>15</v>
      </c>
      <c r="F54" s="19"/>
      <c r="G54" s="19"/>
    </row>
    <row r="55" spans="1:7" ht="12.75">
      <c r="A55" s="6" t="s">
        <v>83</v>
      </c>
      <c r="B55" s="10" t="s">
        <v>84</v>
      </c>
      <c r="C55" s="32">
        <v>4311</v>
      </c>
      <c r="D55" s="32">
        <v>3286</v>
      </c>
      <c r="E55" s="17">
        <v>15</v>
      </c>
      <c r="F55" s="19"/>
      <c r="G55" s="19"/>
    </row>
    <row r="56" spans="1:7" ht="12.75">
      <c r="A56" s="6" t="s">
        <v>85</v>
      </c>
      <c r="B56" s="10" t="s">
        <v>86</v>
      </c>
      <c r="C56" s="32">
        <v>17711</v>
      </c>
      <c r="D56" s="32">
        <v>13984</v>
      </c>
      <c r="E56" s="17">
        <v>15</v>
      </c>
      <c r="F56" s="19"/>
      <c r="G56" s="19"/>
    </row>
    <row r="57" spans="1:7" ht="12.75">
      <c r="A57" s="6" t="s">
        <v>87</v>
      </c>
      <c r="B57" s="10" t="s">
        <v>88</v>
      </c>
      <c r="C57" s="32">
        <v>4469</v>
      </c>
      <c r="D57" s="32">
        <v>3386</v>
      </c>
      <c r="E57" s="17">
        <v>15</v>
      </c>
      <c r="F57" s="19"/>
      <c r="G57" s="19"/>
    </row>
    <row r="58" spans="1:7" ht="12.75">
      <c r="A58" s="24"/>
      <c r="B58" s="25"/>
      <c r="C58" s="25"/>
      <c r="D58" s="25"/>
      <c r="E58" s="26"/>
      <c r="F58" s="19"/>
      <c r="G58" s="19"/>
    </row>
    <row r="59" spans="1:7" ht="12.75">
      <c r="A59" s="9" t="s">
        <v>193</v>
      </c>
      <c r="B59" s="20" t="s">
        <v>89</v>
      </c>
      <c r="C59" s="23">
        <f>SUM(C61:C65)</f>
        <v>35919</v>
      </c>
      <c r="D59" s="23">
        <f>SUM(D61:D65)</f>
        <v>27755</v>
      </c>
      <c r="E59" s="21">
        <v>15</v>
      </c>
      <c r="F59" s="19"/>
      <c r="G59" s="19"/>
    </row>
    <row r="60" spans="1:7" ht="12.75">
      <c r="A60" s="6"/>
      <c r="B60" s="27" t="s">
        <v>6</v>
      </c>
      <c r="C60" s="27"/>
      <c r="D60" s="27"/>
      <c r="E60" s="28"/>
      <c r="F60" s="19"/>
      <c r="G60" s="19"/>
    </row>
    <row r="61" spans="1:7" ht="12.75">
      <c r="A61" s="6" t="s">
        <v>90</v>
      </c>
      <c r="B61" s="10" t="s">
        <v>91</v>
      </c>
      <c r="C61" s="32">
        <v>4553</v>
      </c>
      <c r="D61" s="32">
        <v>3462</v>
      </c>
      <c r="E61" s="17">
        <v>15</v>
      </c>
      <c r="F61" s="19"/>
      <c r="G61" s="19"/>
    </row>
    <row r="62" spans="1:7" ht="12.75">
      <c r="A62" s="6" t="s">
        <v>92</v>
      </c>
      <c r="B62" s="10" t="s">
        <v>93</v>
      </c>
      <c r="C62" s="32">
        <v>3109</v>
      </c>
      <c r="D62" s="32">
        <v>2474</v>
      </c>
      <c r="E62" s="17">
        <v>15</v>
      </c>
      <c r="F62" s="19"/>
      <c r="G62" s="19"/>
    </row>
    <row r="63" spans="1:7" ht="12.75">
      <c r="A63" s="6" t="s">
        <v>94</v>
      </c>
      <c r="B63" s="10" t="s">
        <v>95</v>
      </c>
      <c r="C63" s="32">
        <v>4877</v>
      </c>
      <c r="D63" s="32">
        <v>3699</v>
      </c>
      <c r="E63" s="17">
        <v>15</v>
      </c>
      <c r="F63" s="19"/>
      <c r="G63" s="19"/>
    </row>
    <row r="64" spans="1:7" ht="12.75">
      <c r="A64" s="6" t="s">
        <v>96</v>
      </c>
      <c r="B64" s="10" t="s">
        <v>97</v>
      </c>
      <c r="C64" s="32">
        <v>16298</v>
      </c>
      <c r="D64" s="32">
        <v>12711</v>
      </c>
      <c r="E64" s="17">
        <v>15</v>
      </c>
      <c r="F64" s="19"/>
      <c r="G64" s="19"/>
    </row>
    <row r="65" spans="1:7" ht="12.75">
      <c r="A65" s="6" t="s">
        <v>98</v>
      </c>
      <c r="B65" s="10" t="s">
        <v>99</v>
      </c>
      <c r="C65" s="32">
        <v>7082</v>
      </c>
      <c r="D65" s="32">
        <v>5409</v>
      </c>
      <c r="E65" s="17">
        <v>15</v>
      </c>
      <c r="F65" s="19"/>
      <c r="G65" s="19"/>
    </row>
    <row r="66" spans="1:7" ht="12.75">
      <c r="A66" s="24"/>
      <c r="B66" s="25"/>
      <c r="C66" s="25"/>
      <c r="D66" s="25"/>
      <c r="E66" s="26"/>
      <c r="F66" s="19"/>
      <c r="G66" s="19"/>
    </row>
    <row r="67" spans="1:7" ht="12.75">
      <c r="A67" s="9" t="s">
        <v>194</v>
      </c>
      <c r="B67" s="20" t="s">
        <v>100</v>
      </c>
      <c r="C67" s="23">
        <f>SUM(C69:C74)</f>
        <v>56284</v>
      </c>
      <c r="D67" s="23">
        <f>SUM(D69:D74)</f>
        <v>43859</v>
      </c>
      <c r="E67" s="21">
        <v>17</v>
      </c>
      <c r="F67" s="19"/>
      <c r="G67" s="19"/>
    </row>
    <row r="68" spans="1:7" ht="12.75">
      <c r="A68" s="6"/>
      <c r="B68" s="27" t="s">
        <v>6</v>
      </c>
      <c r="C68" s="27"/>
      <c r="D68" s="27"/>
      <c r="E68" s="28"/>
      <c r="F68" s="19"/>
      <c r="G68" s="19"/>
    </row>
    <row r="69" spans="1:7" ht="12.75">
      <c r="A69" s="6" t="s">
        <v>101</v>
      </c>
      <c r="B69" s="10" t="s">
        <v>102</v>
      </c>
      <c r="C69" s="32">
        <v>3377</v>
      </c>
      <c r="D69" s="32">
        <v>2541</v>
      </c>
      <c r="E69" s="17">
        <v>15</v>
      </c>
      <c r="F69" s="19"/>
      <c r="G69" s="19"/>
    </row>
    <row r="70" spans="1:7" ht="12.75">
      <c r="A70" s="6" t="s">
        <v>103</v>
      </c>
      <c r="B70" s="10" t="s">
        <v>104</v>
      </c>
      <c r="C70" s="32">
        <v>5405</v>
      </c>
      <c r="D70" s="32">
        <v>4240</v>
      </c>
      <c r="E70" s="17">
        <v>15</v>
      </c>
      <c r="F70" s="19"/>
      <c r="G70" s="19"/>
    </row>
    <row r="71" spans="1:7" ht="12.75">
      <c r="A71" s="6" t="s">
        <v>105</v>
      </c>
      <c r="B71" s="10" t="s">
        <v>106</v>
      </c>
      <c r="C71" s="32">
        <v>5091</v>
      </c>
      <c r="D71" s="32">
        <v>3869</v>
      </c>
      <c r="E71" s="17">
        <v>15</v>
      </c>
      <c r="F71" s="19"/>
      <c r="G71" s="19"/>
    </row>
    <row r="72" spans="1:7" ht="12.75">
      <c r="A72" s="6" t="s">
        <v>107</v>
      </c>
      <c r="B72" s="10" t="s">
        <v>108</v>
      </c>
      <c r="C72" s="32">
        <v>4016</v>
      </c>
      <c r="D72" s="32">
        <v>3046</v>
      </c>
      <c r="E72" s="17">
        <v>15</v>
      </c>
      <c r="F72" s="19"/>
      <c r="G72" s="19"/>
    </row>
    <row r="73" spans="1:7" ht="12.75">
      <c r="A73" s="6" t="s">
        <v>109</v>
      </c>
      <c r="B73" s="10" t="s">
        <v>110</v>
      </c>
      <c r="C73" s="32">
        <v>29949</v>
      </c>
      <c r="D73" s="32">
        <v>23617</v>
      </c>
      <c r="E73" s="17">
        <v>21</v>
      </c>
      <c r="F73" s="19"/>
      <c r="G73" s="19"/>
    </row>
    <row r="74" spans="1:7" ht="12.75">
      <c r="A74" s="6" t="s">
        <v>111</v>
      </c>
      <c r="B74" s="10" t="s">
        <v>112</v>
      </c>
      <c r="C74" s="32">
        <v>8446</v>
      </c>
      <c r="D74" s="32">
        <v>6546</v>
      </c>
      <c r="E74" s="17">
        <v>15</v>
      </c>
      <c r="F74" s="19"/>
      <c r="G74" s="19"/>
    </row>
    <row r="75" spans="1:7" ht="12.75">
      <c r="A75" s="24"/>
      <c r="B75" s="25"/>
      <c r="C75" s="25"/>
      <c r="D75" s="25"/>
      <c r="E75" s="26"/>
      <c r="F75" s="19"/>
      <c r="G75" s="19"/>
    </row>
    <row r="76" spans="1:7" ht="12.75">
      <c r="A76" s="9" t="s">
        <v>195</v>
      </c>
      <c r="B76" s="20" t="s">
        <v>113</v>
      </c>
      <c r="C76" s="23">
        <f>SUM(C78:C87)</f>
        <v>88444</v>
      </c>
      <c r="D76" s="23">
        <f>SUM(D78:D87)</f>
        <v>68654</v>
      </c>
      <c r="E76" s="21">
        <v>21</v>
      </c>
      <c r="F76" s="19"/>
      <c r="G76" s="19"/>
    </row>
    <row r="77" spans="1:7" ht="12.75">
      <c r="A77" s="6"/>
      <c r="B77" s="27" t="s">
        <v>6</v>
      </c>
      <c r="C77" s="27"/>
      <c r="D77" s="27"/>
      <c r="E77" s="28"/>
      <c r="F77" s="19"/>
      <c r="G77" s="19"/>
    </row>
    <row r="78" spans="1:7" ht="12.75">
      <c r="A78" s="6" t="s">
        <v>114</v>
      </c>
      <c r="B78" s="10" t="s">
        <v>115</v>
      </c>
      <c r="C78" s="32">
        <v>6368</v>
      </c>
      <c r="D78" s="32">
        <v>4911</v>
      </c>
      <c r="E78" s="17">
        <v>15</v>
      </c>
      <c r="F78" s="19"/>
      <c r="G78" s="19"/>
    </row>
    <row r="79" spans="1:7" ht="12.75">
      <c r="A79" s="6" t="s">
        <v>116</v>
      </c>
      <c r="B79" s="10" t="s">
        <v>117</v>
      </c>
      <c r="C79" s="32">
        <v>3367</v>
      </c>
      <c r="D79" s="32">
        <v>2589</v>
      </c>
      <c r="E79" s="17">
        <v>15</v>
      </c>
      <c r="F79" s="19"/>
      <c r="G79" s="19"/>
    </row>
    <row r="80" spans="1:7" ht="12.75">
      <c r="A80" s="6" t="s">
        <v>118</v>
      </c>
      <c r="B80" s="10" t="s">
        <v>119</v>
      </c>
      <c r="C80" s="32">
        <v>9418</v>
      </c>
      <c r="D80" s="32">
        <v>7320</v>
      </c>
      <c r="E80" s="17">
        <v>15</v>
      </c>
      <c r="F80" s="19"/>
      <c r="G80" s="19"/>
    </row>
    <row r="81" spans="1:7" ht="12.75">
      <c r="A81" s="6" t="s">
        <v>120</v>
      </c>
      <c r="B81" s="10" t="s">
        <v>121</v>
      </c>
      <c r="C81" s="32">
        <v>5781</v>
      </c>
      <c r="D81" s="32">
        <v>4442</v>
      </c>
      <c r="E81" s="17">
        <v>15</v>
      </c>
      <c r="F81" s="19"/>
      <c r="G81" s="19"/>
    </row>
    <row r="82" spans="1:7" ht="12.75">
      <c r="A82" s="6" t="s">
        <v>122</v>
      </c>
      <c r="B82" s="10" t="s">
        <v>123</v>
      </c>
      <c r="C82" s="32">
        <v>9391</v>
      </c>
      <c r="D82" s="32">
        <v>7201</v>
      </c>
      <c r="E82" s="17">
        <v>15</v>
      </c>
      <c r="F82" s="19"/>
      <c r="G82" s="19"/>
    </row>
    <row r="83" spans="1:7" ht="12.75">
      <c r="A83" s="6" t="s">
        <v>124</v>
      </c>
      <c r="B83" s="10" t="s">
        <v>125</v>
      </c>
      <c r="C83" s="32">
        <v>26250</v>
      </c>
      <c r="D83" s="32">
        <v>20596</v>
      </c>
      <c r="E83" s="17">
        <v>21</v>
      </c>
      <c r="F83" s="19"/>
      <c r="G83" s="19"/>
    </row>
    <row r="84" spans="1:7" ht="12.75">
      <c r="A84" s="6" t="s">
        <v>126</v>
      </c>
      <c r="B84" s="10" t="s">
        <v>127</v>
      </c>
      <c r="C84" s="32">
        <v>5476</v>
      </c>
      <c r="D84" s="32">
        <v>4265</v>
      </c>
      <c r="E84" s="17">
        <v>15</v>
      </c>
      <c r="F84" s="19"/>
      <c r="G84" s="19"/>
    </row>
    <row r="85" spans="1:7" ht="12.75">
      <c r="A85" s="6" t="s">
        <v>128</v>
      </c>
      <c r="B85" s="10" t="s">
        <v>129</v>
      </c>
      <c r="C85" s="32">
        <v>3306</v>
      </c>
      <c r="D85" s="32">
        <v>2548</v>
      </c>
      <c r="E85" s="17">
        <v>15</v>
      </c>
      <c r="F85" s="19"/>
      <c r="G85" s="19"/>
    </row>
    <row r="86" spans="1:7" ht="12.75">
      <c r="A86" s="6" t="s">
        <v>130</v>
      </c>
      <c r="B86" s="10" t="s">
        <v>131</v>
      </c>
      <c r="C86" s="32">
        <v>3350</v>
      </c>
      <c r="D86" s="32">
        <v>2613</v>
      </c>
      <c r="E86" s="17">
        <v>15</v>
      </c>
      <c r="F86" s="19"/>
      <c r="G86" s="19"/>
    </row>
    <row r="87" spans="1:7" ht="12.75">
      <c r="A87" s="6" t="s">
        <v>132</v>
      </c>
      <c r="B87" s="10" t="s">
        <v>133</v>
      </c>
      <c r="C87" s="32">
        <v>15737</v>
      </c>
      <c r="D87" s="32">
        <v>12169</v>
      </c>
      <c r="E87" s="17">
        <v>15</v>
      </c>
      <c r="F87" s="19"/>
      <c r="G87" s="19"/>
    </row>
    <row r="88" spans="1:7" ht="12.75">
      <c r="A88" s="24"/>
      <c r="B88" s="25"/>
      <c r="C88" s="25"/>
      <c r="D88" s="25"/>
      <c r="E88" s="26"/>
      <c r="F88" s="19"/>
      <c r="G88" s="19"/>
    </row>
    <row r="89" spans="1:7" ht="12.75">
      <c r="A89" s="9" t="s">
        <v>196</v>
      </c>
      <c r="B89" s="20" t="s">
        <v>134</v>
      </c>
      <c r="C89" s="23">
        <f>SUM(C91:C99)</f>
        <v>84232</v>
      </c>
      <c r="D89" s="23">
        <f>SUM(D91:D99)</f>
        <v>66606</v>
      </c>
      <c r="E89" s="21">
        <v>21</v>
      </c>
      <c r="F89" s="19"/>
      <c r="G89" s="19"/>
    </row>
    <row r="90" spans="1:7" ht="12.75">
      <c r="A90" s="6"/>
      <c r="B90" s="27" t="s">
        <v>6</v>
      </c>
      <c r="C90" s="27"/>
      <c r="D90" s="27"/>
      <c r="E90" s="28"/>
      <c r="F90" s="19"/>
      <c r="G90" s="19"/>
    </row>
    <row r="91" spans="1:7" ht="12.75">
      <c r="A91" s="6" t="s">
        <v>135</v>
      </c>
      <c r="B91" s="10" t="s">
        <v>136</v>
      </c>
      <c r="C91" s="32">
        <v>3610</v>
      </c>
      <c r="D91" s="32">
        <v>2859</v>
      </c>
      <c r="E91" s="17">
        <v>15</v>
      </c>
      <c r="F91" s="19"/>
      <c r="G91" s="19"/>
    </row>
    <row r="92" spans="1:7" ht="12.75">
      <c r="A92" s="6" t="s">
        <v>137</v>
      </c>
      <c r="B92" s="10" t="s">
        <v>138</v>
      </c>
      <c r="C92" s="32">
        <v>27147</v>
      </c>
      <c r="D92" s="32">
        <v>22065</v>
      </c>
      <c r="E92" s="17">
        <v>21</v>
      </c>
      <c r="F92" s="19"/>
      <c r="G92" s="19"/>
    </row>
    <row r="93" spans="1:7" ht="12.75">
      <c r="A93" s="6" t="s">
        <v>139</v>
      </c>
      <c r="B93" s="10" t="s">
        <v>140</v>
      </c>
      <c r="C93" s="32">
        <v>3917</v>
      </c>
      <c r="D93" s="32">
        <v>2919</v>
      </c>
      <c r="E93" s="17">
        <v>15</v>
      </c>
      <c r="F93" s="19"/>
      <c r="G93" s="19"/>
    </row>
    <row r="94" spans="1:7" ht="12.75">
      <c r="A94" s="6" t="s">
        <v>141</v>
      </c>
      <c r="B94" s="10" t="s">
        <v>142</v>
      </c>
      <c r="C94" s="32">
        <v>7274</v>
      </c>
      <c r="D94" s="32">
        <v>5796</v>
      </c>
      <c r="E94" s="17">
        <v>15</v>
      </c>
      <c r="F94" s="19"/>
      <c r="G94" s="19"/>
    </row>
    <row r="95" spans="1:7" ht="12.75">
      <c r="A95" s="6" t="s">
        <v>143</v>
      </c>
      <c r="B95" s="10" t="s">
        <v>144</v>
      </c>
      <c r="C95" s="32">
        <v>5610</v>
      </c>
      <c r="D95" s="32">
        <v>4498</v>
      </c>
      <c r="E95" s="17">
        <v>15</v>
      </c>
      <c r="F95" s="19"/>
      <c r="G95" s="19"/>
    </row>
    <row r="96" spans="1:7" ht="12.75">
      <c r="A96" s="6" t="s">
        <v>145</v>
      </c>
      <c r="B96" s="10" t="s">
        <v>146</v>
      </c>
      <c r="C96" s="32">
        <v>4768</v>
      </c>
      <c r="D96" s="32">
        <v>3645</v>
      </c>
      <c r="E96" s="17">
        <v>15</v>
      </c>
      <c r="F96" s="19"/>
      <c r="G96" s="19"/>
    </row>
    <row r="97" spans="1:7" ht="12.75">
      <c r="A97" s="6" t="s">
        <v>147</v>
      </c>
      <c r="B97" s="10" t="s">
        <v>148</v>
      </c>
      <c r="C97" s="32">
        <v>22323</v>
      </c>
      <c r="D97" s="32">
        <v>17502</v>
      </c>
      <c r="E97" s="17">
        <v>21</v>
      </c>
      <c r="F97" s="19"/>
      <c r="G97" s="19"/>
    </row>
    <row r="98" spans="1:7" ht="12.75">
      <c r="A98" s="6" t="s">
        <v>149</v>
      </c>
      <c r="B98" s="10" t="s">
        <v>150</v>
      </c>
      <c r="C98" s="32">
        <v>2549</v>
      </c>
      <c r="D98" s="32">
        <v>2005</v>
      </c>
      <c r="E98" s="17">
        <v>15</v>
      </c>
      <c r="F98" s="19"/>
      <c r="G98" s="19"/>
    </row>
    <row r="99" spans="1:7" ht="12.75">
      <c r="A99" s="6" t="s">
        <v>151</v>
      </c>
      <c r="B99" s="10" t="s">
        <v>152</v>
      </c>
      <c r="C99" s="32">
        <v>7034</v>
      </c>
      <c r="D99" s="32">
        <v>5317</v>
      </c>
      <c r="E99" s="17">
        <v>15</v>
      </c>
      <c r="F99" s="19"/>
      <c r="G99" s="19"/>
    </row>
    <row r="100" spans="1:7" ht="12.75">
      <c r="A100" s="24"/>
      <c r="B100" s="25"/>
      <c r="C100" s="25"/>
      <c r="D100" s="25"/>
      <c r="E100" s="26"/>
      <c r="F100" s="19"/>
      <c r="G100" s="19"/>
    </row>
    <row r="101" spans="1:7" ht="12.75">
      <c r="A101" s="9" t="s">
        <v>197</v>
      </c>
      <c r="B101" s="20" t="s">
        <v>153</v>
      </c>
      <c r="C101" s="23">
        <f>SUM(C103:C112)</f>
        <v>101029</v>
      </c>
      <c r="D101" s="23">
        <f>SUM(D103:D112)</f>
        <v>79321</v>
      </c>
      <c r="E101" s="21">
        <v>23</v>
      </c>
      <c r="F101" s="19"/>
      <c r="G101" s="19"/>
    </row>
    <row r="102" spans="1:7" ht="12.75">
      <c r="A102" s="6"/>
      <c r="B102" s="27" t="s">
        <v>6</v>
      </c>
      <c r="C102" s="27"/>
      <c r="D102" s="27"/>
      <c r="E102" s="28"/>
      <c r="F102" s="19"/>
      <c r="G102" s="19"/>
    </row>
    <row r="103" spans="1:7" ht="12.75">
      <c r="A103" s="6" t="s">
        <v>154</v>
      </c>
      <c r="B103" s="10" t="s">
        <v>155</v>
      </c>
      <c r="C103" s="32">
        <v>2684</v>
      </c>
      <c r="D103" s="32">
        <v>2006</v>
      </c>
      <c r="E103" s="17">
        <v>15</v>
      </c>
      <c r="F103" s="19"/>
      <c r="G103" s="19"/>
    </row>
    <row r="104" spans="1:7" ht="12.75">
      <c r="A104" s="6" t="s">
        <v>156</v>
      </c>
      <c r="B104" s="10" t="s">
        <v>157</v>
      </c>
      <c r="C104" s="32">
        <v>39667</v>
      </c>
      <c r="D104" s="32">
        <v>31809</v>
      </c>
      <c r="E104" s="17">
        <v>21</v>
      </c>
      <c r="F104" s="19"/>
      <c r="G104" s="19"/>
    </row>
    <row r="105" spans="1:7" ht="12.75">
      <c r="A105" s="6" t="s">
        <v>158</v>
      </c>
      <c r="B105" s="10" t="s">
        <v>159</v>
      </c>
      <c r="C105" s="32">
        <v>3643</v>
      </c>
      <c r="D105" s="32">
        <v>2775</v>
      </c>
      <c r="E105" s="17">
        <v>15</v>
      </c>
      <c r="F105" s="19"/>
      <c r="G105" s="19"/>
    </row>
    <row r="106" spans="1:7" ht="12.75">
      <c r="A106" s="6" t="s">
        <v>160</v>
      </c>
      <c r="B106" s="10" t="s">
        <v>161</v>
      </c>
      <c r="C106" s="32">
        <v>7522</v>
      </c>
      <c r="D106" s="32">
        <v>5838</v>
      </c>
      <c r="E106" s="17">
        <v>15</v>
      </c>
      <c r="F106" s="19"/>
      <c r="G106" s="19"/>
    </row>
    <row r="107" spans="1:7" ht="12.75">
      <c r="A107" s="6" t="s">
        <v>162</v>
      </c>
      <c r="B107" s="10" t="s">
        <v>163</v>
      </c>
      <c r="C107" s="32">
        <v>3273</v>
      </c>
      <c r="D107" s="32">
        <v>2533</v>
      </c>
      <c r="E107" s="17">
        <v>15</v>
      </c>
      <c r="F107" s="19"/>
      <c r="G107" s="19"/>
    </row>
    <row r="108" spans="1:7" ht="12.75">
      <c r="A108" s="6" t="s">
        <v>164</v>
      </c>
      <c r="B108" s="10" t="s">
        <v>165</v>
      </c>
      <c r="C108" s="32">
        <v>19965</v>
      </c>
      <c r="D108" s="32">
        <v>15779</v>
      </c>
      <c r="E108" s="17">
        <v>15</v>
      </c>
      <c r="F108" s="19"/>
      <c r="G108" s="19"/>
    </row>
    <row r="109" spans="1:7" ht="12.75">
      <c r="A109" s="6" t="s">
        <v>166</v>
      </c>
      <c r="B109" s="10" t="s">
        <v>167</v>
      </c>
      <c r="C109" s="32">
        <v>3348</v>
      </c>
      <c r="D109" s="32">
        <v>2517</v>
      </c>
      <c r="E109" s="17">
        <v>15</v>
      </c>
      <c r="F109" s="19"/>
      <c r="G109" s="19"/>
    </row>
    <row r="110" spans="1:7" ht="12.75">
      <c r="A110" s="6" t="s">
        <v>168</v>
      </c>
      <c r="B110" s="10" t="s">
        <v>169</v>
      </c>
      <c r="C110" s="32">
        <v>5960</v>
      </c>
      <c r="D110" s="32">
        <v>4589</v>
      </c>
      <c r="E110" s="17">
        <v>15</v>
      </c>
      <c r="F110" s="19"/>
      <c r="G110" s="19"/>
    </row>
    <row r="111" spans="1:7" ht="12.75">
      <c r="A111" s="6" t="s">
        <v>170</v>
      </c>
      <c r="B111" s="10" t="s">
        <v>171</v>
      </c>
      <c r="C111" s="32">
        <v>3308</v>
      </c>
      <c r="D111" s="32">
        <v>2599</v>
      </c>
      <c r="E111" s="17">
        <v>15</v>
      </c>
      <c r="F111" s="19"/>
      <c r="G111" s="19"/>
    </row>
    <row r="112" spans="1:7" ht="12.75">
      <c r="A112" s="6" t="s">
        <v>172</v>
      </c>
      <c r="B112" s="10" t="s">
        <v>173</v>
      </c>
      <c r="C112" s="32">
        <v>11659</v>
      </c>
      <c r="D112" s="32">
        <v>8876</v>
      </c>
      <c r="E112" s="17">
        <v>15</v>
      </c>
      <c r="F112" s="19"/>
      <c r="G112" s="19"/>
    </row>
    <row r="113" spans="1:7" ht="12.75">
      <c r="A113" s="24"/>
      <c r="B113" s="25"/>
      <c r="C113" s="25"/>
      <c r="D113" s="25"/>
      <c r="E113" s="26"/>
      <c r="F113" s="19"/>
      <c r="G113" s="19"/>
    </row>
    <row r="114" spans="1:7" ht="12.75">
      <c r="A114" s="9" t="s">
        <v>198</v>
      </c>
      <c r="B114" s="20" t="s">
        <v>174</v>
      </c>
      <c r="C114" s="23">
        <f>SUM(C116:C118)</f>
        <v>39141</v>
      </c>
      <c r="D114" s="23">
        <f>SUM(D116:D118)</f>
        <v>29871</v>
      </c>
      <c r="E114" s="21">
        <v>15</v>
      </c>
      <c r="F114" s="19"/>
      <c r="G114" s="19"/>
    </row>
    <row r="115" spans="1:7" ht="12.75">
      <c r="A115" s="6"/>
      <c r="B115" s="27" t="s">
        <v>6</v>
      </c>
      <c r="C115" s="27"/>
      <c r="D115" s="27"/>
      <c r="E115" s="28"/>
      <c r="F115" s="19"/>
      <c r="G115" s="19"/>
    </row>
    <row r="116" spans="1:7" ht="12.75">
      <c r="A116" s="6" t="s">
        <v>175</v>
      </c>
      <c r="B116" s="10" t="s">
        <v>176</v>
      </c>
      <c r="C116" s="32">
        <v>12079</v>
      </c>
      <c r="D116" s="32">
        <v>9205</v>
      </c>
      <c r="E116" s="17">
        <v>15</v>
      </c>
      <c r="F116" s="19"/>
      <c r="G116" s="19"/>
    </row>
    <row r="117" spans="1:7" ht="12.75">
      <c r="A117" s="6" t="s">
        <v>177</v>
      </c>
      <c r="B117" s="10" t="s">
        <v>178</v>
      </c>
      <c r="C117" s="32">
        <v>5176</v>
      </c>
      <c r="D117" s="32">
        <v>3832</v>
      </c>
      <c r="E117" s="17">
        <v>15</v>
      </c>
      <c r="F117" s="19"/>
      <c r="G117" s="19"/>
    </row>
    <row r="118" spans="1:7" ht="12.75">
      <c r="A118" s="6" t="s">
        <v>179</v>
      </c>
      <c r="B118" s="10" t="s">
        <v>180</v>
      </c>
      <c r="C118" s="32">
        <v>21886</v>
      </c>
      <c r="D118" s="32">
        <v>16834</v>
      </c>
      <c r="E118" s="17">
        <v>21</v>
      </c>
      <c r="F118" s="19"/>
      <c r="G118" s="19"/>
    </row>
    <row r="119" spans="1:7" ht="12.75">
      <c r="A119" s="24"/>
      <c r="B119" s="25"/>
      <c r="C119" s="25"/>
      <c r="D119" s="25"/>
      <c r="E119" s="26"/>
      <c r="F119" s="19"/>
      <c r="G119" s="19"/>
    </row>
    <row r="120" spans="1:7" ht="12.75">
      <c r="A120" s="29" t="s">
        <v>5</v>
      </c>
      <c r="B120" s="30"/>
      <c r="C120" s="30"/>
      <c r="D120" s="30"/>
      <c r="E120" s="31"/>
      <c r="F120" s="19"/>
      <c r="G120" s="19"/>
    </row>
    <row r="121" spans="1:7" ht="12.75">
      <c r="A121" s="6" t="s">
        <v>181</v>
      </c>
      <c r="B121" s="10" t="s">
        <v>182</v>
      </c>
      <c r="C121" s="32">
        <v>122481</v>
      </c>
      <c r="D121" s="32">
        <v>99773</v>
      </c>
      <c r="E121" s="17">
        <v>25</v>
      </c>
      <c r="F121" s="19"/>
      <c r="G121" s="19"/>
    </row>
    <row r="122" spans="1:7" ht="13.5" thickBot="1">
      <c r="A122" s="12" t="s">
        <v>183</v>
      </c>
      <c r="B122" s="13" t="s">
        <v>184</v>
      </c>
      <c r="C122" s="33">
        <v>113446</v>
      </c>
      <c r="D122" s="33">
        <v>93822</v>
      </c>
      <c r="E122" s="18">
        <v>25</v>
      </c>
      <c r="F122" s="19"/>
      <c r="G122" s="19"/>
    </row>
  </sheetData>
  <mergeCells count="25">
    <mergeCell ref="B4:E4"/>
    <mergeCell ref="B44:E44"/>
    <mergeCell ref="B77:E77"/>
    <mergeCell ref="A120:E120"/>
    <mergeCell ref="A42:E42"/>
    <mergeCell ref="A31:E31"/>
    <mergeCell ref="A22:E22"/>
    <mergeCell ref="A12:E12"/>
    <mergeCell ref="B14:E14"/>
    <mergeCell ref="B24:E24"/>
    <mergeCell ref="B33:E33"/>
    <mergeCell ref="A75:E75"/>
    <mergeCell ref="A66:E66"/>
    <mergeCell ref="A58:E58"/>
    <mergeCell ref="A50:E50"/>
    <mergeCell ref="B52:E52"/>
    <mergeCell ref="B60:E60"/>
    <mergeCell ref="B68:E68"/>
    <mergeCell ref="A119:E119"/>
    <mergeCell ref="A113:E113"/>
    <mergeCell ref="A100:E100"/>
    <mergeCell ref="A88:E88"/>
    <mergeCell ref="B90:E90"/>
    <mergeCell ref="B102:E102"/>
    <mergeCell ref="B115:E11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2006-06-07T20:45:39Z</cp:lastPrinted>
  <dcterms:created xsi:type="dcterms:W3CDTF">2006-05-17T19:16:04Z</dcterms:created>
  <dcterms:modified xsi:type="dcterms:W3CDTF">2006-06-07T20:45:56Z</dcterms:modified>
  <cp:category/>
  <cp:version/>
  <cp:contentType/>
  <cp:contentStatus/>
</cp:coreProperties>
</file>