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czba radnych" sheetId="1" r:id="rId1"/>
  </sheets>
  <definedNames>
    <definedName name="_xlnm.Print_Titles" localSheetId="0">'Liczba radnych'!$1:$1</definedName>
  </definedNames>
  <calcPr fullCalcOnLoad="1"/>
</workbook>
</file>

<file path=xl/sharedStrings.xml><?xml version="1.0" encoding="utf-8"?>
<sst xmlns="http://schemas.openxmlformats.org/spreadsheetml/2006/main" count="353" uniqueCount="334">
  <si>
    <t>Sejmik Województwa Kujawsko-Pomorskiego</t>
  </si>
  <si>
    <t>04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</si>
  <si>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</si>
  <si>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</si>
  <si>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</si>
  <si>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</si>
  <si>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</si>
  <si>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</si>
  <si>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</si>
  <si>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</si>
  <si>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</si>
  <si>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</si>
  <si>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</si>
  <si>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</si>
  <si>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</si>
  <si>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</si>
  <si>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</si>
  <si>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</si>
  <si>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</si>
  <si>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</si>
  <si>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</si>
  <si>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Powiat Bydgoski</t>
  </si>
  <si>
    <t>Powiat Aleksandrowski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</si>
  <si>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</si>
  <si>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</si>
  <si>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</si>
  <si>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</si>
  <si>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</si>
  <si>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</si>
  <si>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</si>
  <si>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</si>
  <si>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Tucholski</t>
  </si>
  <si>
    <t>Powiat Włocławski</t>
  </si>
  <si>
    <t>Powiat Żniński</t>
  </si>
  <si>
    <t>Powiat Brodnicki</t>
  </si>
  <si>
    <t>Powiat Chełmiński</t>
  </si>
  <si>
    <t>Powiat Golubsko - Dobrzyński</t>
  </si>
  <si>
    <t>Powiat Grudziądzki</t>
  </si>
  <si>
    <t>Powiat Toruński</t>
  </si>
  <si>
    <t>Powiat Wąbrzeski</t>
  </si>
  <si>
    <t>040101</t>
  </si>
  <si>
    <t>Aleksandrów Kujawski</t>
  </si>
  <si>
    <t>040102</t>
  </si>
  <si>
    <t>Ciechocinek</t>
  </si>
  <si>
    <t>040103</t>
  </si>
  <si>
    <t>Nieszawa</t>
  </si>
  <si>
    <t>040104</t>
  </si>
  <si>
    <t>Aleksandrów Kujawski gm.</t>
  </si>
  <si>
    <t>040105</t>
  </si>
  <si>
    <t>Bądkowo</t>
  </si>
  <si>
    <t>040106</t>
  </si>
  <si>
    <t>Koneck</t>
  </si>
  <si>
    <t>040107</t>
  </si>
  <si>
    <t>Raciążek</t>
  </si>
  <si>
    <t>040108</t>
  </si>
  <si>
    <t>Waganiec</t>
  </si>
  <si>
    <t>040109</t>
  </si>
  <si>
    <t>Zakrzewo</t>
  </si>
  <si>
    <t>040201</t>
  </si>
  <si>
    <t>Brodnica</t>
  </si>
  <si>
    <t>040202</t>
  </si>
  <si>
    <t>Bobrowo</t>
  </si>
  <si>
    <t>040203</t>
  </si>
  <si>
    <t>Brodnica gm.</t>
  </si>
  <si>
    <t>040204</t>
  </si>
  <si>
    <t>Brzozie</t>
  </si>
  <si>
    <t>040205</t>
  </si>
  <si>
    <t>Górzno</t>
  </si>
  <si>
    <t>040206</t>
  </si>
  <si>
    <t>Bartniczka</t>
  </si>
  <si>
    <t>040207</t>
  </si>
  <si>
    <t>Jabłonowo Pomorskie</t>
  </si>
  <si>
    <t>040208</t>
  </si>
  <si>
    <t>Osiek</t>
  </si>
  <si>
    <t>040209</t>
  </si>
  <si>
    <t>Świedziebnia</t>
  </si>
  <si>
    <t>040210</t>
  </si>
  <si>
    <t>Zbiczno</t>
  </si>
  <si>
    <t>040301</t>
  </si>
  <si>
    <t>Białe Błota</t>
  </si>
  <si>
    <t>040302</t>
  </si>
  <si>
    <t>Dąbrowa Chełmińska</t>
  </si>
  <si>
    <t>040303</t>
  </si>
  <si>
    <t>Dobrcz</t>
  </si>
  <si>
    <t>040304</t>
  </si>
  <si>
    <t>Koronowo</t>
  </si>
  <si>
    <t>040305</t>
  </si>
  <si>
    <t>Nowa Wieś Wielka</t>
  </si>
  <si>
    <t>040306</t>
  </si>
  <si>
    <t>Osielsko</t>
  </si>
  <si>
    <t>040307</t>
  </si>
  <si>
    <t>Sicienko</t>
  </si>
  <si>
    <t>040308</t>
  </si>
  <si>
    <t>Solec Kujawski</t>
  </si>
  <si>
    <t>040401</t>
  </si>
  <si>
    <t>Chełmno</t>
  </si>
  <si>
    <t>040402</t>
  </si>
  <si>
    <t>Chełmno gm.</t>
  </si>
  <si>
    <t>040403</t>
  </si>
  <si>
    <t>Kijewo Królewskie</t>
  </si>
  <si>
    <t>040404</t>
  </si>
  <si>
    <t>Lisewo</t>
  </si>
  <si>
    <t>040405</t>
  </si>
  <si>
    <t>Papowo Biskupie</t>
  </si>
  <si>
    <t>040406</t>
  </si>
  <si>
    <t>Stolno</t>
  </si>
  <si>
    <t>040407</t>
  </si>
  <si>
    <t>Unisław</t>
  </si>
  <si>
    <t>040501</t>
  </si>
  <si>
    <t>Golub-Dobrzyń</t>
  </si>
  <si>
    <t>040502</t>
  </si>
  <si>
    <t>Ciechocin</t>
  </si>
  <si>
    <t>040503</t>
  </si>
  <si>
    <t>Golub-Dobrzyń gm.</t>
  </si>
  <si>
    <t>040504</t>
  </si>
  <si>
    <t>Kowalewo Pomorskie</t>
  </si>
  <si>
    <t>040505</t>
  </si>
  <si>
    <t>Radomin</t>
  </si>
  <si>
    <t>040506</t>
  </si>
  <si>
    <t>Zbójno</t>
  </si>
  <si>
    <t>040601</t>
  </si>
  <si>
    <t>Grudziądz gm.</t>
  </si>
  <si>
    <t>040602</t>
  </si>
  <si>
    <t>Gruta</t>
  </si>
  <si>
    <t>040603</t>
  </si>
  <si>
    <t>Łasin</t>
  </si>
  <si>
    <t>040604</t>
  </si>
  <si>
    <t>Radzyń Chełmiński</t>
  </si>
  <si>
    <t>040605</t>
  </si>
  <si>
    <t>Rogóźno</t>
  </si>
  <si>
    <t>040606</t>
  </si>
  <si>
    <t>Świecie nad Osą</t>
  </si>
  <si>
    <t>040701</t>
  </si>
  <si>
    <t>Inowrocław</t>
  </si>
  <si>
    <t>040702</t>
  </si>
  <si>
    <t>Dąbrowa Biskupia</t>
  </si>
  <si>
    <t>040703</t>
  </si>
  <si>
    <t>Gniewkowo</t>
  </si>
  <si>
    <t>040704</t>
  </si>
  <si>
    <t>Inowrocław gm.</t>
  </si>
  <si>
    <t>040705</t>
  </si>
  <si>
    <t>Janikowo</t>
  </si>
  <si>
    <t>040706</t>
  </si>
  <si>
    <t>Kruszwica</t>
  </si>
  <si>
    <t>040707</t>
  </si>
  <si>
    <t>Pakość</t>
  </si>
  <si>
    <t>040708</t>
  </si>
  <si>
    <t>Rojewo</t>
  </si>
  <si>
    <t>040709</t>
  </si>
  <si>
    <t>Złotniki Kujawskie</t>
  </si>
  <si>
    <t>040801</t>
  </si>
  <si>
    <t>Lipno</t>
  </si>
  <si>
    <t>040802</t>
  </si>
  <si>
    <t>Bobrowniki</t>
  </si>
  <si>
    <t>040803</t>
  </si>
  <si>
    <t>Chrostkowo</t>
  </si>
  <si>
    <t>040804</t>
  </si>
  <si>
    <t>Dobrzyń nad Wisłą</t>
  </si>
  <si>
    <t>040805</t>
  </si>
  <si>
    <t>Kikół</t>
  </si>
  <si>
    <t>040806</t>
  </si>
  <si>
    <t>Lipno gm.</t>
  </si>
  <si>
    <t>040807</t>
  </si>
  <si>
    <t>Skępe</t>
  </si>
  <si>
    <t>040808</t>
  </si>
  <si>
    <t>Tłuchowo</t>
  </si>
  <si>
    <t>040809</t>
  </si>
  <si>
    <t>Wielgie</t>
  </si>
  <si>
    <t>040901</t>
  </si>
  <si>
    <t>Dąbrowa</t>
  </si>
  <si>
    <t>040902</t>
  </si>
  <si>
    <t>Jeziora Wielkie</t>
  </si>
  <si>
    <t>040903</t>
  </si>
  <si>
    <t>Mogilno</t>
  </si>
  <si>
    <t>040904</t>
  </si>
  <si>
    <t>Strzelno</t>
  </si>
  <si>
    <t>041001</t>
  </si>
  <si>
    <t>Kcynia</t>
  </si>
  <si>
    <t>041002</t>
  </si>
  <si>
    <t>Mrocza</t>
  </si>
  <si>
    <t>041003</t>
  </si>
  <si>
    <t>Nakło nad Notecią</t>
  </si>
  <si>
    <t>041004</t>
  </si>
  <si>
    <t>Sadki</t>
  </si>
  <si>
    <t>041005</t>
  </si>
  <si>
    <t>Szubin</t>
  </si>
  <si>
    <t>041101</t>
  </si>
  <si>
    <t>Radziejów</t>
  </si>
  <si>
    <t>041102</t>
  </si>
  <si>
    <t>Bytoń</t>
  </si>
  <si>
    <t>041103</t>
  </si>
  <si>
    <t>Dobre</t>
  </si>
  <si>
    <t>041104</t>
  </si>
  <si>
    <t>Osięciny</t>
  </si>
  <si>
    <t>041105</t>
  </si>
  <si>
    <t>Piotrków Kujawski</t>
  </si>
  <si>
    <t>041106</t>
  </si>
  <si>
    <t>Radziejów gm.</t>
  </si>
  <si>
    <t>041107</t>
  </si>
  <si>
    <t>Topólka</t>
  </si>
  <si>
    <t>041201</t>
  </si>
  <si>
    <t>Rypin</t>
  </si>
  <si>
    <t>041202</t>
  </si>
  <si>
    <t>Brzuze</t>
  </si>
  <si>
    <t>041203</t>
  </si>
  <si>
    <t>Rogowo</t>
  </si>
  <si>
    <t>041204</t>
  </si>
  <si>
    <t>Rypin gm.</t>
  </si>
  <si>
    <t>041205</t>
  </si>
  <si>
    <t>Skrwilno</t>
  </si>
  <si>
    <t>041206</t>
  </si>
  <si>
    <t>Wąpielsk</t>
  </si>
  <si>
    <t>041301</t>
  </si>
  <si>
    <t>Kamień Krajeński</t>
  </si>
  <si>
    <t>041302</t>
  </si>
  <si>
    <t>Sępólno Krajeńskie</t>
  </si>
  <si>
    <t>041303</t>
  </si>
  <si>
    <t>Sośno</t>
  </si>
  <si>
    <t>041304</t>
  </si>
  <si>
    <t>Więcbork</t>
  </si>
  <si>
    <t>041401</t>
  </si>
  <si>
    <t>Bukowiec</t>
  </si>
  <si>
    <t>041402</t>
  </si>
  <si>
    <t>Dragacz</t>
  </si>
  <si>
    <t>041403</t>
  </si>
  <si>
    <t>Drzycim</t>
  </si>
  <si>
    <t>041404</t>
  </si>
  <si>
    <t>Jeżewo</t>
  </si>
  <si>
    <t>041405</t>
  </si>
  <si>
    <t>Lniano</t>
  </si>
  <si>
    <t>041406</t>
  </si>
  <si>
    <t>Nowe</t>
  </si>
  <si>
    <t>041407</t>
  </si>
  <si>
    <t>Osie</t>
  </si>
  <si>
    <t>041408</t>
  </si>
  <si>
    <t>Pruszcz</t>
  </si>
  <si>
    <t>041409</t>
  </si>
  <si>
    <t>Świecie</t>
  </si>
  <si>
    <t>041410</t>
  </si>
  <si>
    <t>Świekatowo</t>
  </si>
  <si>
    <t>041411</t>
  </si>
  <si>
    <t>Warlubie</t>
  </si>
  <si>
    <t>041501</t>
  </si>
  <si>
    <t>Chełmża</t>
  </si>
  <si>
    <t>041502</t>
  </si>
  <si>
    <t>Chełmża gm.</t>
  </si>
  <si>
    <t>041503</t>
  </si>
  <si>
    <t>Czernikowo</t>
  </si>
  <si>
    <t>041504</t>
  </si>
  <si>
    <t>Lubicz</t>
  </si>
  <si>
    <t>041505</t>
  </si>
  <si>
    <t>Łubianka</t>
  </si>
  <si>
    <t>041506</t>
  </si>
  <si>
    <t>Łysomice</t>
  </si>
  <si>
    <t>041507</t>
  </si>
  <si>
    <t>Obrowo</t>
  </si>
  <si>
    <t>041508</t>
  </si>
  <si>
    <t>Wielka Nieszawka</t>
  </si>
  <si>
    <t>041509</t>
  </si>
  <si>
    <t>Zławieś Wielka</t>
  </si>
  <si>
    <t>041601</t>
  </si>
  <si>
    <t>Cekcyn</t>
  </si>
  <si>
    <t>041602</t>
  </si>
  <si>
    <t>Gostycyn</t>
  </si>
  <si>
    <t>041603</t>
  </si>
  <si>
    <t>Kęsowo</t>
  </si>
  <si>
    <t>041604</t>
  </si>
  <si>
    <t>Lubiewo</t>
  </si>
  <si>
    <t>041605</t>
  </si>
  <si>
    <t>Śliwice</t>
  </si>
  <si>
    <t>041606</t>
  </si>
  <si>
    <t>Tuchola</t>
  </si>
  <si>
    <t>041701</t>
  </si>
  <si>
    <t>Wąbrzeźno</t>
  </si>
  <si>
    <t>041702</t>
  </si>
  <si>
    <t>Dębowa Łąka</t>
  </si>
  <si>
    <t>041703</t>
  </si>
  <si>
    <t>Książki</t>
  </si>
  <si>
    <t>041704</t>
  </si>
  <si>
    <t>Płużnica</t>
  </si>
  <si>
    <t>041705</t>
  </si>
  <si>
    <t>Wąbrzeźno gm.</t>
  </si>
  <si>
    <t>041801</t>
  </si>
  <si>
    <t>Kowal</t>
  </si>
  <si>
    <t>041802</t>
  </si>
  <si>
    <t>Baruchowo</t>
  </si>
  <si>
    <t>041803</t>
  </si>
  <si>
    <t>Boniewo</t>
  </si>
  <si>
    <t>041804</t>
  </si>
  <si>
    <t>Brześć Kujawski</t>
  </si>
  <si>
    <t>041805</t>
  </si>
  <si>
    <t>Choceń</t>
  </si>
  <si>
    <t>041806</t>
  </si>
  <si>
    <t>Chodecz</t>
  </si>
  <si>
    <t>041807</t>
  </si>
  <si>
    <t>Fabianki</t>
  </si>
  <si>
    <t>041808</t>
  </si>
  <si>
    <t>Izbica Kujawska</t>
  </si>
  <si>
    <t>041809</t>
  </si>
  <si>
    <t>Kowal gm.</t>
  </si>
  <si>
    <t>041810</t>
  </si>
  <si>
    <t>Lubanie</t>
  </si>
  <si>
    <t>041811</t>
  </si>
  <si>
    <t>Lubień Kujawski</t>
  </si>
  <si>
    <t>041812</t>
  </si>
  <si>
    <t>Lubraniec</t>
  </si>
  <si>
    <t>041813</t>
  </si>
  <si>
    <t>Włocławek gm.</t>
  </si>
  <si>
    <t>041901</t>
  </si>
  <si>
    <t>Barcin</t>
  </si>
  <si>
    <t>041902</t>
  </si>
  <si>
    <t>Gąsawa</t>
  </si>
  <si>
    <t>041903</t>
  </si>
  <si>
    <t>Janowiec Wielkopolski</t>
  </si>
  <si>
    <t>041904</t>
  </si>
  <si>
    <t>Łabiszyn</t>
  </si>
  <si>
    <t>041905</t>
  </si>
  <si>
    <t>041906</t>
  </si>
  <si>
    <t>Żnin</t>
  </si>
  <si>
    <t>046101</t>
  </si>
  <si>
    <t>Bydgoszcz</t>
  </si>
  <si>
    <t>046201</t>
  </si>
  <si>
    <t>Grudziądz</t>
  </si>
  <si>
    <t>046301</t>
  </si>
  <si>
    <t>Toruń</t>
  </si>
  <si>
    <t>046401</t>
  </si>
  <si>
    <t>Włocławek</t>
  </si>
  <si>
    <t>Liczba
wyborców</t>
  </si>
  <si>
    <t>Liczba
mieszkańców</t>
  </si>
  <si>
    <t>Nazwa jednostki</t>
  </si>
  <si>
    <t>Kod
teryt.</t>
  </si>
  <si>
    <t>Liczba
radnych
(sejmik/powiat/gmina)</t>
  </si>
  <si>
    <t>Miasta na prawach powiatu</t>
  </si>
  <si>
    <t>Gminy/miasta wchodzące w skład powiatu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</si>
</sst>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3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left"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3" fontId="5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 applyProtection="1">
      <alignment horizontal="right" vertical="center" wrapText="1"/>
      <protection/>
    </xf>
    <xf numFmtId="3" fontId="0" fillId="0" borderId="0" xfId="18" applyNumberFormat="1">
      <alignment/>
      <protection/>
    </xf>
    <xf numFmtId="0" fontId="0" fillId="0" borderId="0" xfId="18">
      <alignment/>
      <protection/>
    </xf>
    <xf numFmtId="0" fontId="6" fillId="0" borderId="5" xfId="18" applyFont="1" applyBorder="1" applyAlignment="1">
      <alignment/>
      <protection/>
    </xf>
    <xf numFmtId="3" fontId="7" fillId="0" borderId="6" xfId="18" applyNumberFormat="1" applyFont="1" applyBorder="1" applyAlignment="1">
      <alignment horizontal="center"/>
      <protection/>
    </xf>
    <xf numFmtId="0" fontId="7" fillId="0" borderId="5" xfId="18" applyFont="1" applyBorder="1">
      <alignment/>
      <protection/>
    </xf>
    <xf numFmtId="3" fontId="7" fillId="0" borderId="5" xfId="18" applyNumberFormat="1" applyFont="1" applyBorder="1">
      <alignment/>
      <protection/>
    </xf>
    <xf numFmtId="0" fontId="7" fillId="0" borderId="7" xfId="18" applyFont="1" applyBorder="1">
      <alignment/>
      <protection/>
    </xf>
    <xf numFmtId="3" fontId="7" fillId="0" borderId="7" xfId="18" applyNumberFormat="1" applyFont="1" applyBorder="1">
      <alignment/>
      <protection/>
    </xf>
    <xf numFmtId="3" fontId="7" fillId="0" borderId="8" xfId="18" applyNumberFormat="1" applyFont="1" applyBorder="1" applyAlignment="1">
      <alignment horizontal="center"/>
      <protection/>
    </xf>
    <xf numFmtId="49" fontId="7" fillId="0" borderId="4" xfId="18" applyNumberFormat="1" applyFont="1" applyBorder="1" applyAlignment="1">
      <alignment horizontal="left"/>
      <protection/>
    </xf>
    <xf numFmtId="49" fontId="7" fillId="0" borderId="9" xfId="18" applyNumberFormat="1" applyFont="1" applyBorder="1" applyAlignment="1">
      <alignment horizontal="left"/>
      <protection/>
    </xf>
    <xf numFmtId="3" fontId="6" fillId="0" borderId="5" xfId="18" applyNumberFormat="1" applyFont="1" applyBorder="1" applyAlignment="1">
      <alignment horizontal="right"/>
      <protection/>
    </xf>
    <xf numFmtId="3" fontId="6" fillId="0" borderId="6" xfId="18" applyNumberFormat="1" applyFont="1" applyBorder="1" applyAlignment="1">
      <alignment horizontal="center"/>
      <protection/>
    </xf>
    <xf numFmtId="49" fontId="6" fillId="0" borderId="4" xfId="18" applyNumberFormat="1" applyFont="1" applyBorder="1" applyAlignment="1">
      <alignment horizontal="left"/>
      <protection/>
    </xf>
    <xf numFmtId="0" fontId="6" fillId="0" borderId="4" xfId="18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0" fontId="6" fillId="0" borderId="6" xfId="18" applyFont="1" applyBorder="1" applyAlignment="1">
      <alignment horizontal="center"/>
      <protection/>
    </xf>
    <xf numFmtId="0" fontId="7" fillId="0" borderId="4" xfId="18" applyFont="1" applyBorder="1" applyAlignment="1">
      <alignment horizontal="center"/>
      <protection/>
    </xf>
    <xf numFmtId="0" fontId="7" fillId="0" borderId="5" xfId="18" applyFont="1" applyBorder="1" applyAlignment="1">
      <alignment horizontal="center"/>
      <protection/>
    </xf>
    <xf numFmtId="0" fontId="7" fillId="0" borderId="6" xfId="18" applyFont="1" applyBorder="1" applyAlignment="1">
      <alignment horizontal="center"/>
      <protection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Normalny_Liczba radnych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00390625" style="7" bestFit="1" customWidth="1"/>
    <col min="2" max="2" width="39.28125" style="0" bestFit="1" customWidth="1"/>
    <col min="3" max="3" width="12.8515625" style="0" bestFit="1" customWidth="1"/>
    <col min="4" max="4" width="10.140625" style="0" bestFit="1" customWidth="1"/>
    <col min="5" max="5" width="19.140625" style="5" bestFit="1" customWidth="1"/>
  </cols>
  <sheetData>
    <row r="1" spans="1:5" s="3" customFormat="1" ht="48">
      <c r="A1" s="6" t="s">
        <v>330</v>
      </c>
      <c r="B1" s="1" t="s">
        <v>329</v>
      </c>
      <c r="C1" s="2" t="s">
        <v>328</v>
      </c>
      <c r="D1" s="2" t="s">
        <v>327</v>
      </c>
      <c r="E1" s="4" t="s">
        <v>331</v>
      </c>
    </row>
    <row r="2" spans="1:5" ht="12.75" customHeight="1">
      <c r="A2" s="26" t="s">
        <v>1</v>
      </c>
      <c r="B2" s="15" t="s">
        <v>0</v>
      </c>
      <c r="C2" s="24">
        <f>SUM(C3,C15,C28,C39,C49,C58,C67,C79,C91,C98,C106,C116,C125,C132,C146,C158,C167,C175,C191,C201,C202,C203,C204)</f>
        <v>2068600</v>
      </c>
      <c r="D2" s="24">
        <f>SUM(D3,D15,D28,D39,D49,D58,D67,D79,D91,D98,D106,D116,D125,D132,D146,D158,D167,D175,D191,D201,D202,D203,D204)</f>
        <v>1629319</v>
      </c>
      <c r="E2" s="25">
        <v>33</v>
      </c>
    </row>
    <row r="3" spans="1:6" ht="12.75">
      <c r="A3" s="8" t="s">
        <v>2</v>
      </c>
      <c r="B3" s="9" t="s">
        <v>22</v>
      </c>
      <c r="C3" s="12">
        <f>SUM(C5:C13)</f>
        <v>56104</v>
      </c>
      <c r="D3" s="12">
        <f>SUM(D5:D13)</f>
        <v>44131</v>
      </c>
      <c r="E3" s="10">
        <v>17</v>
      </c>
      <c r="F3" s="13"/>
    </row>
    <row r="4" spans="1:6" ht="12.75">
      <c r="A4" s="11"/>
      <c r="B4" s="33" t="s">
        <v>333</v>
      </c>
      <c r="C4" s="33"/>
      <c r="D4" s="33"/>
      <c r="E4" s="34"/>
      <c r="F4" s="13"/>
    </row>
    <row r="5" spans="1:6" ht="12.75">
      <c r="A5" s="22" t="s">
        <v>40</v>
      </c>
      <c r="B5" s="17" t="s">
        <v>41</v>
      </c>
      <c r="C5" s="18">
        <v>12589</v>
      </c>
      <c r="D5" s="18">
        <v>10060</v>
      </c>
      <c r="E5" s="16">
        <v>15</v>
      </c>
      <c r="F5" s="13"/>
    </row>
    <row r="6" spans="1:6" ht="12.75">
      <c r="A6" s="22" t="s">
        <v>42</v>
      </c>
      <c r="B6" s="17" t="s">
        <v>43</v>
      </c>
      <c r="C6" s="18">
        <v>10903</v>
      </c>
      <c r="D6" s="18">
        <v>9054</v>
      </c>
      <c r="E6" s="16">
        <v>15</v>
      </c>
      <c r="F6" s="13"/>
    </row>
    <row r="7" spans="1:6" ht="12.75">
      <c r="A7" s="22" t="s">
        <v>44</v>
      </c>
      <c r="B7" s="17" t="s">
        <v>45</v>
      </c>
      <c r="C7" s="18">
        <v>2041</v>
      </c>
      <c r="D7" s="18">
        <v>1655</v>
      </c>
      <c r="E7" s="16">
        <v>15</v>
      </c>
      <c r="F7" s="13"/>
    </row>
    <row r="8" spans="1:6" ht="12.75">
      <c r="A8" s="22" t="s">
        <v>46</v>
      </c>
      <c r="B8" s="17" t="s">
        <v>47</v>
      </c>
      <c r="C8" s="18">
        <v>10887</v>
      </c>
      <c r="D8" s="18">
        <v>8176</v>
      </c>
      <c r="E8" s="16">
        <v>15</v>
      </c>
      <c r="F8" s="13"/>
    </row>
    <row r="9" spans="1:6" ht="12.75">
      <c r="A9" s="22" t="s">
        <v>48</v>
      </c>
      <c r="B9" s="17" t="s">
        <v>49</v>
      </c>
      <c r="C9" s="18">
        <v>4763</v>
      </c>
      <c r="D9" s="18">
        <v>3722</v>
      </c>
      <c r="E9" s="16">
        <v>15</v>
      </c>
      <c r="F9" s="13"/>
    </row>
    <row r="10" spans="1:6" ht="12.75">
      <c r="A10" s="22" t="s">
        <v>50</v>
      </c>
      <c r="B10" s="17" t="s">
        <v>51</v>
      </c>
      <c r="C10" s="18">
        <v>3500</v>
      </c>
      <c r="D10" s="18">
        <v>2674</v>
      </c>
      <c r="E10" s="16">
        <v>15</v>
      </c>
      <c r="F10" s="13"/>
    </row>
    <row r="11" spans="1:6" ht="12.75">
      <c r="A11" s="22" t="s">
        <v>52</v>
      </c>
      <c r="B11" s="17" t="s">
        <v>53</v>
      </c>
      <c r="C11" s="18">
        <v>3010</v>
      </c>
      <c r="D11" s="18">
        <v>2324</v>
      </c>
      <c r="E11" s="16">
        <v>15</v>
      </c>
      <c r="F11" s="13"/>
    </row>
    <row r="12" spans="1:6" ht="12.75">
      <c r="A12" s="22" t="s">
        <v>54</v>
      </c>
      <c r="B12" s="17" t="s">
        <v>55</v>
      </c>
      <c r="C12" s="18">
        <v>4577</v>
      </c>
      <c r="D12" s="18">
        <v>3473</v>
      </c>
      <c r="E12" s="16">
        <v>15</v>
      </c>
      <c r="F12" s="14"/>
    </row>
    <row r="13" spans="1:6" ht="12.75">
      <c r="A13" s="22" t="s">
        <v>56</v>
      </c>
      <c r="B13" s="17" t="s">
        <v>57</v>
      </c>
      <c r="C13" s="18">
        <v>3834</v>
      </c>
      <c r="D13" s="18">
        <v>2993</v>
      </c>
      <c r="E13" s="16">
        <v>15</v>
      </c>
      <c r="F13" s="14"/>
    </row>
    <row r="14" spans="1:6" ht="12.75">
      <c r="A14" s="30"/>
      <c r="B14" s="31"/>
      <c r="C14" s="31"/>
      <c r="D14" s="31"/>
      <c r="E14" s="32"/>
      <c r="F14" s="14"/>
    </row>
    <row r="15" spans="1:6" ht="12.75">
      <c r="A15" s="8" t="s">
        <v>3</v>
      </c>
      <c r="B15" s="9" t="s">
        <v>34</v>
      </c>
      <c r="C15" s="12">
        <f>SUM(C17:C26)</f>
        <v>76787</v>
      </c>
      <c r="D15" s="12">
        <f>SUM(D17:D26)</f>
        <v>57888</v>
      </c>
      <c r="E15" s="10">
        <v>19</v>
      </c>
      <c r="F15" s="14"/>
    </row>
    <row r="16" spans="1:6" ht="12.75">
      <c r="A16" s="11"/>
      <c r="B16" s="33" t="s">
        <v>333</v>
      </c>
      <c r="C16" s="33"/>
      <c r="D16" s="33"/>
      <c r="E16" s="34"/>
      <c r="F16" s="14"/>
    </row>
    <row r="17" spans="1:6" ht="12.75">
      <c r="A17" s="22" t="s">
        <v>58</v>
      </c>
      <c r="B17" s="17" t="s">
        <v>59</v>
      </c>
      <c r="C17" s="18">
        <v>27418</v>
      </c>
      <c r="D17" s="18">
        <v>21357</v>
      </c>
      <c r="E17" s="16">
        <v>21</v>
      </c>
      <c r="F17" s="14"/>
    </row>
    <row r="18" spans="1:6" ht="12.75">
      <c r="A18" s="22" t="s">
        <v>60</v>
      </c>
      <c r="B18" s="17" t="s">
        <v>61</v>
      </c>
      <c r="C18" s="18">
        <v>6488</v>
      </c>
      <c r="D18" s="18">
        <v>4911</v>
      </c>
      <c r="E18" s="16">
        <v>15</v>
      </c>
      <c r="F18" s="14"/>
    </row>
    <row r="19" spans="1:6" ht="12.75">
      <c r="A19" s="22" t="s">
        <v>62</v>
      </c>
      <c r="B19" s="17" t="s">
        <v>63</v>
      </c>
      <c r="C19" s="18">
        <v>6640</v>
      </c>
      <c r="D19" s="18">
        <v>4834</v>
      </c>
      <c r="E19" s="16">
        <v>15</v>
      </c>
      <c r="F19" s="14"/>
    </row>
    <row r="20" spans="1:6" ht="12.75">
      <c r="A20" s="22" t="s">
        <v>64</v>
      </c>
      <c r="B20" s="17" t="s">
        <v>65</v>
      </c>
      <c r="C20" s="18">
        <v>3760</v>
      </c>
      <c r="D20" s="18">
        <v>2795</v>
      </c>
      <c r="E20" s="16">
        <v>15</v>
      </c>
      <c r="F20" s="14"/>
    </row>
    <row r="21" spans="1:6" ht="12.75">
      <c r="A21" s="22" t="s">
        <v>66</v>
      </c>
      <c r="B21" s="17" t="s">
        <v>67</v>
      </c>
      <c r="C21" s="18">
        <v>3998</v>
      </c>
      <c r="D21" s="18">
        <v>3028</v>
      </c>
      <c r="E21" s="16">
        <v>15</v>
      </c>
      <c r="F21" s="14"/>
    </row>
    <row r="22" spans="1:6" ht="12.75">
      <c r="A22" s="22" t="s">
        <v>68</v>
      </c>
      <c r="B22" s="17" t="s">
        <v>69</v>
      </c>
      <c r="C22" s="18">
        <v>4730</v>
      </c>
      <c r="D22" s="18">
        <v>3517</v>
      </c>
      <c r="E22" s="16">
        <v>15</v>
      </c>
      <c r="F22" s="14"/>
    </row>
    <row r="23" spans="1:6" ht="12.75">
      <c r="A23" s="22" t="s">
        <v>70</v>
      </c>
      <c r="B23" s="17" t="s">
        <v>71</v>
      </c>
      <c r="C23" s="18">
        <v>9524</v>
      </c>
      <c r="D23" s="18">
        <v>7081</v>
      </c>
      <c r="E23" s="16">
        <v>15</v>
      </c>
      <c r="F23" s="14"/>
    </row>
    <row r="24" spans="1:6" ht="12.75">
      <c r="A24" s="22" t="s">
        <v>72</v>
      </c>
      <c r="B24" s="17" t="s">
        <v>73</v>
      </c>
      <c r="C24" s="18">
        <v>4256</v>
      </c>
      <c r="D24" s="18">
        <v>3194</v>
      </c>
      <c r="E24" s="16">
        <v>15</v>
      </c>
      <c r="F24" s="14"/>
    </row>
    <row r="25" spans="1:6" ht="12.75">
      <c r="A25" s="22" t="s">
        <v>74</v>
      </c>
      <c r="B25" s="17" t="s">
        <v>75</v>
      </c>
      <c r="C25" s="18">
        <v>5345</v>
      </c>
      <c r="D25" s="18">
        <v>3888</v>
      </c>
      <c r="E25" s="16">
        <v>15</v>
      </c>
      <c r="F25" s="14"/>
    </row>
    <row r="26" spans="1:6" ht="12.75">
      <c r="A26" s="22" t="s">
        <v>76</v>
      </c>
      <c r="B26" s="17" t="s">
        <v>77</v>
      </c>
      <c r="C26" s="18">
        <v>4628</v>
      </c>
      <c r="D26" s="18">
        <v>3283</v>
      </c>
      <c r="E26" s="16">
        <v>15</v>
      </c>
      <c r="F26" s="14"/>
    </row>
    <row r="27" spans="1:6" ht="12.75">
      <c r="A27" s="30"/>
      <c r="B27" s="31"/>
      <c r="C27" s="31"/>
      <c r="D27" s="31"/>
      <c r="E27" s="32"/>
      <c r="F27" s="14"/>
    </row>
    <row r="28" spans="1:6" ht="12.75">
      <c r="A28" s="8" t="s">
        <v>4</v>
      </c>
      <c r="B28" s="9" t="s">
        <v>21</v>
      </c>
      <c r="C28" s="12">
        <f>SUM(C30:C37)</f>
        <v>93885</v>
      </c>
      <c r="D28" s="12">
        <f>SUM(D30:D37)</f>
        <v>71487</v>
      </c>
      <c r="E28" s="10">
        <v>21</v>
      </c>
      <c r="F28" s="14"/>
    </row>
    <row r="29" spans="1:6" ht="12.75">
      <c r="A29" s="11"/>
      <c r="B29" s="33" t="s">
        <v>333</v>
      </c>
      <c r="C29" s="33"/>
      <c r="D29" s="33"/>
      <c r="E29" s="34"/>
      <c r="F29" s="14"/>
    </row>
    <row r="30" spans="1:6" ht="12.75">
      <c r="A30" s="22" t="s">
        <v>78</v>
      </c>
      <c r="B30" s="17" t="s">
        <v>79</v>
      </c>
      <c r="C30" s="18">
        <v>13279</v>
      </c>
      <c r="D30" s="18">
        <v>10002</v>
      </c>
      <c r="E30" s="16">
        <v>15</v>
      </c>
      <c r="F30" s="14"/>
    </row>
    <row r="31" spans="1:6" ht="12.75">
      <c r="A31" s="22" t="s">
        <v>80</v>
      </c>
      <c r="B31" s="17" t="s">
        <v>81</v>
      </c>
      <c r="C31" s="18">
        <v>7123</v>
      </c>
      <c r="D31" s="18">
        <v>5312</v>
      </c>
      <c r="E31" s="16">
        <v>15</v>
      </c>
      <c r="F31" s="14"/>
    </row>
    <row r="32" spans="1:6" ht="12.75">
      <c r="A32" s="22" t="s">
        <v>82</v>
      </c>
      <c r="B32" s="17" t="s">
        <v>83</v>
      </c>
      <c r="C32" s="18">
        <v>9216</v>
      </c>
      <c r="D32" s="18">
        <v>7015</v>
      </c>
      <c r="E32" s="16">
        <v>15</v>
      </c>
      <c r="F32" s="14"/>
    </row>
    <row r="33" spans="1:6" ht="12.75">
      <c r="A33" s="22" t="s">
        <v>84</v>
      </c>
      <c r="B33" s="17" t="s">
        <v>85</v>
      </c>
      <c r="C33" s="18">
        <v>23278</v>
      </c>
      <c r="D33" s="18">
        <v>17898</v>
      </c>
      <c r="E33" s="16">
        <v>21</v>
      </c>
      <c r="F33" s="14"/>
    </row>
    <row r="34" spans="1:6" ht="12.75">
      <c r="A34" s="22" t="s">
        <v>86</v>
      </c>
      <c r="B34" s="17" t="s">
        <v>87</v>
      </c>
      <c r="C34" s="18">
        <v>7882</v>
      </c>
      <c r="D34" s="18">
        <v>5977</v>
      </c>
      <c r="E34" s="16">
        <v>15</v>
      </c>
      <c r="F34" s="14"/>
    </row>
    <row r="35" spans="1:6" ht="12.75">
      <c r="A35" s="22" t="s">
        <v>88</v>
      </c>
      <c r="B35" s="17" t="s">
        <v>89</v>
      </c>
      <c r="C35" s="18">
        <v>8288</v>
      </c>
      <c r="D35" s="18">
        <v>6243</v>
      </c>
      <c r="E35" s="16">
        <v>15</v>
      </c>
      <c r="F35" s="14"/>
    </row>
    <row r="36" spans="1:6" ht="12.75">
      <c r="A36" s="22" t="s">
        <v>90</v>
      </c>
      <c r="B36" s="17" t="s">
        <v>91</v>
      </c>
      <c r="C36" s="18">
        <v>8815</v>
      </c>
      <c r="D36" s="18">
        <v>6596</v>
      </c>
      <c r="E36" s="16">
        <v>15</v>
      </c>
      <c r="F36" s="14"/>
    </row>
    <row r="37" spans="1:6" ht="12.75">
      <c r="A37" s="22" t="s">
        <v>92</v>
      </c>
      <c r="B37" s="17" t="s">
        <v>93</v>
      </c>
      <c r="C37" s="18">
        <v>16004</v>
      </c>
      <c r="D37" s="18">
        <v>12444</v>
      </c>
      <c r="E37" s="16">
        <v>15</v>
      </c>
      <c r="F37" s="14"/>
    </row>
    <row r="38" spans="1:6" ht="12.75">
      <c r="A38" s="30"/>
      <c r="B38" s="31"/>
      <c r="C38" s="31"/>
      <c r="D38" s="31"/>
      <c r="E38" s="32"/>
      <c r="F38" s="14"/>
    </row>
    <row r="39" spans="1:6" ht="12.75">
      <c r="A39" s="8" t="s">
        <v>5</v>
      </c>
      <c r="B39" s="9" t="s">
        <v>35</v>
      </c>
      <c r="C39" s="12">
        <f>SUM(C41:C47)</f>
        <v>52337</v>
      </c>
      <c r="D39" s="12">
        <f>SUM(D41:D47)</f>
        <v>40329</v>
      </c>
      <c r="E39" s="10">
        <v>17</v>
      </c>
      <c r="F39" s="14"/>
    </row>
    <row r="40" spans="1:6" ht="12.75">
      <c r="A40" s="11"/>
      <c r="B40" s="33" t="s">
        <v>333</v>
      </c>
      <c r="C40" s="33"/>
      <c r="D40" s="33"/>
      <c r="E40" s="34"/>
      <c r="F40" s="14"/>
    </row>
    <row r="41" spans="1:6" ht="12.75">
      <c r="A41" s="22" t="s">
        <v>94</v>
      </c>
      <c r="B41" s="17" t="s">
        <v>95</v>
      </c>
      <c r="C41" s="18">
        <v>20822</v>
      </c>
      <c r="D41" s="18">
        <v>16586</v>
      </c>
      <c r="E41" s="16">
        <v>21</v>
      </c>
      <c r="F41" s="14"/>
    </row>
    <row r="42" spans="1:6" ht="12.75">
      <c r="A42" s="22" t="s">
        <v>96</v>
      </c>
      <c r="B42" s="17" t="s">
        <v>97</v>
      </c>
      <c r="C42" s="18">
        <v>5318</v>
      </c>
      <c r="D42" s="18">
        <v>3916</v>
      </c>
      <c r="E42" s="16">
        <v>15</v>
      </c>
      <c r="F42" s="14"/>
    </row>
    <row r="43" spans="1:6" ht="12.75">
      <c r="A43" s="22" t="s">
        <v>98</v>
      </c>
      <c r="B43" s="17" t="s">
        <v>99</v>
      </c>
      <c r="C43" s="18">
        <v>4421</v>
      </c>
      <c r="D43" s="18">
        <v>3336</v>
      </c>
      <c r="E43" s="16">
        <v>15</v>
      </c>
      <c r="F43" s="14"/>
    </row>
    <row r="44" spans="1:6" ht="12.75">
      <c r="A44" s="22" t="s">
        <v>100</v>
      </c>
      <c r="B44" s="17" t="s">
        <v>101</v>
      </c>
      <c r="C44" s="18">
        <v>5339</v>
      </c>
      <c r="D44" s="18">
        <v>4046</v>
      </c>
      <c r="E44" s="16">
        <v>15</v>
      </c>
      <c r="F44" s="14"/>
    </row>
    <row r="45" spans="1:6" ht="12.75">
      <c r="A45" s="22" t="s">
        <v>102</v>
      </c>
      <c r="B45" s="17" t="s">
        <v>103</v>
      </c>
      <c r="C45" s="18">
        <v>4487</v>
      </c>
      <c r="D45" s="18">
        <v>3342</v>
      </c>
      <c r="E45" s="16">
        <v>15</v>
      </c>
      <c r="F45" s="14"/>
    </row>
    <row r="46" spans="1:6" ht="12.75">
      <c r="A46" s="22" t="s">
        <v>104</v>
      </c>
      <c r="B46" s="17" t="s">
        <v>105</v>
      </c>
      <c r="C46" s="18">
        <v>5221</v>
      </c>
      <c r="D46" s="18">
        <v>3866</v>
      </c>
      <c r="E46" s="16">
        <v>15</v>
      </c>
      <c r="F46" s="14"/>
    </row>
    <row r="47" spans="1:6" ht="12.75">
      <c r="A47" s="22" t="s">
        <v>106</v>
      </c>
      <c r="B47" s="17" t="s">
        <v>107</v>
      </c>
      <c r="C47" s="18">
        <v>6729</v>
      </c>
      <c r="D47" s="18">
        <v>5237</v>
      </c>
      <c r="E47" s="16">
        <v>15</v>
      </c>
      <c r="F47" s="14"/>
    </row>
    <row r="48" spans="1:6" ht="12.75">
      <c r="A48" s="30"/>
      <c r="B48" s="31"/>
      <c r="C48" s="31"/>
      <c r="D48" s="31"/>
      <c r="E48" s="32"/>
      <c r="F48" s="14"/>
    </row>
    <row r="49" spans="1:6" ht="12.75">
      <c r="A49" s="8" t="s">
        <v>6</v>
      </c>
      <c r="B49" s="9" t="s">
        <v>36</v>
      </c>
      <c r="C49" s="12">
        <f>SUM(C51:C56)</f>
        <v>45622</v>
      </c>
      <c r="D49" s="12">
        <f>SUM(D51:D56)</f>
        <v>34508</v>
      </c>
      <c r="E49" s="10">
        <v>17</v>
      </c>
      <c r="F49" s="14"/>
    </row>
    <row r="50" spans="1:6" ht="12.75">
      <c r="A50" s="11"/>
      <c r="B50" s="33" t="s">
        <v>333</v>
      </c>
      <c r="C50" s="33"/>
      <c r="D50" s="33"/>
      <c r="E50" s="34"/>
      <c r="F50" s="14"/>
    </row>
    <row r="51" spans="1:6" ht="12.75">
      <c r="A51" s="22" t="s">
        <v>108</v>
      </c>
      <c r="B51" s="17" t="s">
        <v>109</v>
      </c>
      <c r="C51" s="18">
        <v>12972</v>
      </c>
      <c r="D51" s="18">
        <v>9961</v>
      </c>
      <c r="E51" s="16">
        <v>15</v>
      </c>
      <c r="F51" s="14"/>
    </row>
    <row r="52" spans="1:6" ht="12.75">
      <c r="A52" s="22" t="s">
        <v>110</v>
      </c>
      <c r="B52" s="17" t="s">
        <v>111</v>
      </c>
      <c r="C52" s="18">
        <v>4048</v>
      </c>
      <c r="D52" s="18">
        <v>2944</v>
      </c>
      <c r="E52" s="16">
        <v>15</v>
      </c>
      <c r="F52" s="14"/>
    </row>
    <row r="53" spans="1:6" ht="12.75">
      <c r="A53" s="22" t="s">
        <v>112</v>
      </c>
      <c r="B53" s="17" t="s">
        <v>113</v>
      </c>
      <c r="C53" s="18">
        <v>8374</v>
      </c>
      <c r="D53" s="18">
        <v>6286</v>
      </c>
      <c r="E53" s="16">
        <v>15</v>
      </c>
      <c r="F53" s="14"/>
    </row>
    <row r="54" spans="1:6" ht="12.75">
      <c r="A54" s="22" t="s">
        <v>114</v>
      </c>
      <c r="B54" s="17" t="s">
        <v>115</v>
      </c>
      <c r="C54" s="18">
        <v>11442</v>
      </c>
      <c r="D54" s="18">
        <v>8762</v>
      </c>
      <c r="E54" s="16">
        <v>15</v>
      </c>
      <c r="F54" s="14"/>
    </row>
    <row r="55" spans="1:6" ht="12.75">
      <c r="A55" s="22" t="s">
        <v>116</v>
      </c>
      <c r="B55" s="17" t="s">
        <v>117</v>
      </c>
      <c r="C55" s="18">
        <v>4215</v>
      </c>
      <c r="D55" s="18">
        <v>3162</v>
      </c>
      <c r="E55" s="16">
        <v>15</v>
      </c>
      <c r="F55" s="14"/>
    </row>
    <row r="56" spans="1:6" ht="12.75">
      <c r="A56" s="22" t="s">
        <v>118</v>
      </c>
      <c r="B56" s="17" t="s">
        <v>119</v>
      </c>
      <c r="C56" s="18">
        <v>4571</v>
      </c>
      <c r="D56" s="18">
        <v>3393</v>
      </c>
      <c r="E56" s="16">
        <v>15</v>
      </c>
      <c r="F56" s="14"/>
    </row>
    <row r="57" spans="1:6" ht="12.75">
      <c r="A57" s="30"/>
      <c r="B57" s="31"/>
      <c r="C57" s="31"/>
      <c r="D57" s="31"/>
      <c r="E57" s="32"/>
      <c r="F57" s="14"/>
    </row>
    <row r="58" spans="1:6" ht="12.75">
      <c r="A58" s="8" t="s">
        <v>7</v>
      </c>
      <c r="B58" s="9" t="s">
        <v>37</v>
      </c>
      <c r="C58" s="12">
        <f>SUM(C60:C65)</f>
        <v>39867</v>
      </c>
      <c r="D58" s="12">
        <f>SUM(D60:D65)</f>
        <v>29958</v>
      </c>
      <c r="E58" s="10">
        <v>15</v>
      </c>
      <c r="F58" s="14"/>
    </row>
    <row r="59" spans="1:6" ht="12.75">
      <c r="A59" s="11"/>
      <c r="B59" s="33" t="s">
        <v>333</v>
      </c>
      <c r="C59" s="33"/>
      <c r="D59" s="33"/>
      <c r="E59" s="34"/>
      <c r="F59" s="14"/>
    </row>
    <row r="60" spans="1:6" ht="12.75">
      <c r="A60" s="22" t="s">
        <v>120</v>
      </c>
      <c r="B60" s="17" t="s">
        <v>121</v>
      </c>
      <c r="C60" s="18">
        <v>10598</v>
      </c>
      <c r="D60" s="18">
        <v>7984</v>
      </c>
      <c r="E60" s="16">
        <v>15</v>
      </c>
      <c r="F60" s="14"/>
    </row>
    <row r="61" spans="1:6" ht="12.75">
      <c r="A61" s="22" t="s">
        <v>122</v>
      </c>
      <c r="B61" s="17" t="s">
        <v>123</v>
      </c>
      <c r="C61" s="18">
        <v>6755</v>
      </c>
      <c r="D61" s="18">
        <v>5099</v>
      </c>
      <c r="E61" s="16">
        <v>15</v>
      </c>
      <c r="F61" s="14"/>
    </row>
    <row r="62" spans="1:6" ht="12.75">
      <c r="A62" s="22" t="s">
        <v>124</v>
      </c>
      <c r="B62" s="17" t="s">
        <v>125</v>
      </c>
      <c r="C62" s="18">
        <v>8686</v>
      </c>
      <c r="D62" s="18">
        <v>6602</v>
      </c>
      <c r="E62" s="16">
        <v>15</v>
      </c>
      <c r="F62" s="14"/>
    </row>
    <row r="63" spans="1:6" ht="12.75">
      <c r="A63" s="22" t="s">
        <v>126</v>
      </c>
      <c r="B63" s="17" t="s">
        <v>127</v>
      </c>
      <c r="C63" s="18">
        <v>5057</v>
      </c>
      <c r="D63" s="18">
        <v>3735</v>
      </c>
      <c r="E63" s="16">
        <v>15</v>
      </c>
      <c r="F63" s="14"/>
    </row>
    <row r="64" spans="1:6" ht="12.75">
      <c r="A64" s="22" t="s">
        <v>128</v>
      </c>
      <c r="B64" s="17" t="s">
        <v>129</v>
      </c>
      <c r="C64" s="18">
        <v>4151</v>
      </c>
      <c r="D64" s="18">
        <v>3130</v>
      </c>
      <c r="E64" s="16">
        <v>15</v>
      </c>
      <c r="F64" s="14"/>
    </row>
    <row r="65" spans="1:6" ht="12.75">
      <c r="A65" s="22" t="s">
        <v>130</v>
      </c>
      <c r="B65" s="17" t="s">
        <v>131</v>
      </c>
      <c r="C65" s="18">
        <v>4620</v>
      </c>
      <c r="D65" s="18">
        <v>3408</v>
      </c>
      <c r="E65" s="16">
        <v>15</v>
      </c>
      <c r="F65" s="14"/>
    </row>
    <row r="66" spans="1:6" ht="12.75">
      <c r="A66" s="30"/>
      <c r="B66" s="31"/>
      <c r="C66" s="31"/>
      <c r="D66" s="31"/>
      <c r="E66" s="32"/>
      <c r="F66" s="14"/>
    </row>
    <row r="67" spans="1:6" ht="12.75">
      <c r="A67" s="8" t="s">
        <v>8</v>
      </c>
      <c r="B67" s="9" t="s">
        <v>23</v>
      </c>
      <c r="C67" s="12">
        <f>SUM(C69:C77)</f>
        <v>166889</v>
      </c>
      <c r="D67" s="12">
        <f>SUM(D69:D77)</f>
        <v>132306</v>
      </c>
      <c r="E67" s="10">
        <v>29</v>
      </c>
      <c r="F67" s="14"/>
    </row>
    <row r="68" spans="1:6" ht="12.75">
      <c r="A68" s="11"/>
      <c r="B68" s="33" t="s">
        <v>333</v>
      </c>
      <c r="C68" s="33"/>
      <c r="D68" s="33"/>
      <c r="E68" s="34"/>
      <c r="F68" s="14"/>
    </row>
    <row r="69" spans="1:6" ht="12.75">
      <c r="A69" s="22" t="s">
        <v>132</v>
      </c>
      <c r="B69" s="17" t="s">
        <v>133</v>
      </c>
      <c r="C69" s="18">
        <v>77172</v>
      </c>
      <c r="D69" s="18">
        <v>62879</v>
      </c>
      <c r="E69" s="16">
        <v>23</v>
      </c>
      <c r="F69" s="14"/>
    </row>
    <row r="70" spans="1:6" ht="12.75">
      <c r="A70" s="22" t="s">
        <v>134</v>
      </c>
      <c r="B70" s="17" t="s">
        <v>135</v>
      </c>
      <c r="C70" s="18">
        <v>5326</v>
      </c>
      <c r="D70" s="18">
        <v>4077</v>
      </c>
      <c r="E70" s="16">
        <v>15</v>
      </c>
      <c r="F70" s="14"/>
    </row>
    <row r="71" spans="1:6" ht="12.75">
      <c r="A71" s="22" t="s">
        <v>136</v>
      </c>
      <c r="B71" s="17" t="s">
        <v>137</v>
      </c>
      <c r="C71" s="18">
        <v>14986</v>
      </c>
      <c r="D71" s="18">
        <v>11600</v>
      </c>
      <c r="E71" s="16">
        <v>15</v>
      </c>
      <c r="F71" s="14"/>
    </row>
    <row r="72" spans="1:6" ht="12.75">
      <c r="A72" s="22" t="s">
        <v>138</v>
      </c>
      <c r="B72" s="17" t="s">
        <v>139</v>
      </c>
      <c r="C72" s="18">
        <v>11207</v>
      </c>
      <c r="D72" s="18">
        <v>8599</v>
      </c>
      <c r="E72" s="16">
        <v>15</v>
      </c>
      <c r="F72" s="14"/>
    </row>
    <row r="73" spans="1:6" ht="12.75">
      <c r="A73" s="22" t="s">
        <v>140</v>
      </c>
      <c r="B73" s="17" t="s">
        <v>141</v>
      </c>
      <c r="C73" s="18">
        <v>13794</v>
      </c>
      <c r="D73" s="18">
        <v>10719</v>
      </c>
      <c r="E73" s="16">
        <v>15</v>
      </c>
      <c r="F73" s="14"/>
    </row>
    <row r="74" spans="1:6" ht="12.75">
      <c r="A74" s="22" t="s">
        <v>142</v>
      </c>
      <c r="B74" s="17" t="s">
        <v>143</v>
      </c>
      <c r="C74" s="18">
        <v>20495</v>
      </c>
      <c r="D74" s="18">
        <v>16069</v>
      </c>
      <c r="E74" s="16">
        <v>21</v>
      </c>
      <c r="F74" s="14"/>
    </row>
    <row r="75" spans="1:6" ht="12.75">
      <c r="A75" s="22" t="s">
        <v>144</v>
      </c>
      <c r="B75" s="17" t="s">
        <v>145</v>
      </c>
      <c r="C75" s="18">
        <v>10157</v>
      </c>
      <c r="D75" s="18">
        <v>7882</v>
      </c>
      <c r="E75" s="16">
        <v>15</v>
      </c>
      <c r="F75" s="14"/>
    </row>
    <row r="76" spans="1:6" ht="12.75">
      <c r="A76" s="22" t="s">
        <v>146</v>
      </c>
      <c r="B76" s="17" t="s">
        <v>147</v>
      </c>
      <c r="C76" s="18">
        <v>4689</v>
      </c>
      <c r="D76" s="18">
        <v>3528</v>
      </c>
      <c r="E76" s="16">
        <v>15</v>
      </c>
      <c r="F76" s="14"/>
    </row>
    <row r="77" spans="1:6" ht="12.75">
      <c r="A77" s="22" t="s">
        <v>148</v>
      </c>
      <c r="B77" s="17" t="s">
        <v>149</v>
      </c>
      <c r="C77" s="18">
        <v>9063</v>
      </c>
      <c r="D77" s="18">
        <v>6953</v>
      </c>
      <c r="E77" s="16">
        <v>15</v>
      </c>
      <c r="F77" s="14"/>
    </row>
    <row r="78" spans="1:6" ht="12.75">
      <c r="A78" s="30"/>
      <c r="B78" s="31"/>
      <c r="C78" s="31"/>
      <c r="D78" s="31"/>
      <c r="E78" s="32"/>
      <c r="F78" s="14"/>
    </row>
    <row r="79" spans="1:6" ht="12.75">
      <c r="A79" s="8" t="s">
        <v>9</v>
      </c>
      <c r="B79" s="9" t="s">
        <v>24</v>
      </c>
      <c r="C79" s="12">
        <f>SUM(C81:C89)</f>
        <v>68723</v>
      </c>
      <c r="D79" s="12">
        <f>SUM(D81:D89)</f>
        <v>51727</v>
      </c>
      <c r="E79" s="10">
        <v>19</v>
      </c>
      <c r="F79" s="14"/>
    </row>
    <row r="80" spans="1:6" ht="12.75">
      <c r="A80" s="11"/>
      <c r="B80" s="33" t="s">
        <v>333</v>
      </c>
      <c r="C80" s="33"/>
      <c r="D80" s="33"/>
      <c r="E80" s="34"/>
      <c r="F80" s="14"/>
    </row>
    <row r="81" spans="1:6" ht="12.75">
      <c r="A81" s="22" t="s">
        <v>150</v>
      </c>
      <c r="B81" s="17" t="s">
        <v>151</v>
      </c>
      <c r="C81" s="18">
        <v>15043</v>
      </c>
      <c r="D81" s="18">
        <v>11770</v>
      </c>
      <c r="E81" s="16">
        <v>15</v>
      </c>
      <c r="F81" s="14"/>
    </row>
    <row r="82" spans="1:6" ht="12.75">
      <c r="A82" s="22" t="s">
        <v>152</v>
      </c>
      <c r="B82" s="17" t="s">
        <v>153</v>
      </c>
      <c r="C82" s="18">
        <v>3164</v>
      </c>
      <c r="D82" s="18">
        <v>2298</v>
      </c>
      <c r="E82" s="16">
        <v>15</v>
      </c>
      <c r="F82" s="14"/>
    </row>
    <row r="83" spans="1:6" ht="12.75">
      <c r="A83" s="22" t="s">
        <v>154</v>
      </c>
      <c r="B83" s="17" t="s">
        <v>155</v>
      </c>
      <c r="C83" s="18">
        <v>3371</v>
      </c>
      <c r="D83" s="18">
        <v>2436</v>
      </c>
      <c r="E83" s="16">
        <v>15</v>
      </c>
      <c r="F83" s="14"/>
    </row>
    <row r="84" spans="1:6" ht="12.75">
      <c r="A84" s="22" t="s">
        <v>156</v>
      </c>
      <c r="B84" s="17" t="s">
        <v>157</v>
      </c>
      <c r="C84" s="18">
        <v>8251</v>
      </c>
      <c r="D84" s="18">
        <v>6303</v>
      </c>
      <c r="E84" s="16">
        <v>15</v>
      </c>
      <c r="F84" s="14"/>
    </row>
    <row r="85" spans="1:6" ht="12.75">
      <c r="A85" s="22" t="s">
        <v>158</v>
      </c>
      <c r="B85" s="17" t="s">
        <v>159</v>
      </c>
      <c r="C85" s="18">
        <v>7493</v>
      </c>
      <c r="D85" s="18">
        <v>5540</v>
      </c>
      <c r="E85" s="16">
        <v>15</v>
      </c>
      <c r="F85" s="14"/>
    </row>
    <row r="86" spans="1:6" ht="12.75">
      <c r="A86" s="22" t="s">
        <v>160</v>
      </c>
      <c r="B86" s="17" t="s">
        <v>161</v>
      </c>
      <c r="C86" s="18">
        <v>11670</v>
      </c>
      <c r="D86" s="18">
        <v>8622</v>
      </c>
      <c r="E86" s="16">
        <v>15</v>
      </c>
      <c r="F86" s="14"/>
    </row>
    <row r="87" spans="1:6" ht="12.75">
      <c r="A87" s="22" t="s">
        <v>162</v>
      </c>
      <c r="B87" s="17" t="s">
        <v>163</v>
      </c>
      <c r="C87" s="18">
        <v>8001</v>
      </c>
      <c r="D87" s="18">
        <v>6045</v>
      </c>
      <c r="E87" s="16">
        <v>15</v>
      </c>
      <c r="F87" s="14"/>
    </row>
    <row r="88" spans="1:6" ht="12.75">
      <c r="A88" s="22" t="s">
        <v>164</v>
      </c>
      <c r="B88" s="17" t="s">
        <v>165</v>
      </c>
      <c r="C88" s="18">
        <v>4801</v>
      </c>
      <c r="D88" s="18">
        <v>3578</v>
      </c>
      <c r="E88" s="16">
        <v>15</v>
      </c>
      <c r="F88" s="14"/>
    </row>
    <row r="89" spans="1:6" ht="12.75">
      <c r="A89" s="22" t="s">
        <v>166</v>
      </c>
      <c r="B89" s="17" t="s">
        <v>167</v>
      </c>
      <c r="C89" s="18">
        <v>6929</v>
      </c>
      <c r="D89" s="18">
        <v>5135</v>
      </c>
      <c r="E89" s="16">
        <v>15</v>
      </c>
      <c r="F89" s="14"/>
    </row>
    <row r="90" spans="1:6" ht="12.75">
      <c r="A90" s="30"/>
      <c r="B90" s="31"/>
      <c r="C90" s="31"/>
      <c r="D90" s="31"/>
      <c r="E90" s="32"/>
      <c r="F90" s="14"/>
    </row>
    <row r="91" spans="1:6" ht="12.75">
      <c r="A91" s="8" t="s">
        <v>10</v>
      </c>
      <c r="B91" s="9" t="s">
        <v>25</v>
      </c>
      <c r="C91" s="12">
        <f>SUM(C93:C96)</f>
        <v>47473</v>
      </c>
      <c r="D91" s="12">
        <f>SUM(D93:D96)</f>
        <v>36731</v>
      </c>
      <c r="E91" s="10">
        <v>17</v>
      </c>
      <c r="F91" s="14"/>
    </row>
    <row r="92" spans="1:6" ht="12.75">
      <c r="A92" s="11"/>
      <c r="B92" s="33" t="s">
        <v>333</v>
      </c>
      <c r="C92" s="33"/>
      <c r="D92" s="33"/>
      <c r="E92" s="34"/>
      <c r="F92" s="14"/>
    </row>
    <row r="93" spans="1:6" ht="12.75">
      <c r="A93" s="22" t="s">
        <v>168</v>
      </c>
      <c r="B93" s="17" t="s">
        <v>169</v>
      </c>
      <c r="C93" s="18">
        <v>4806</v>
      </c>
      <c r="D93" s="18">
        <v>3620</v>
      </c>
      <c r="E93" s="16">
        <v>15</v>
      </c>
      <c r="F93" s="14"/>
    </row>
    <row r="94" spans="1:6" ht="12.75">
      <c r="A94" s="22" t="s">
        <v>170</v>
      </c>
      <c r="B94" s="17" t="s">
        <v>171</v>
      </c>
      <c r="C94" s="18">
        <v>5153</v>
      </c>
      <c r="D94" s="18">
        <v>3924</v>
      </c>
      <c r="E94" s="16">
        <v>15</v>
      </c>
      <c r="F94" s="14"/>
    </row>
    <row r="95" spans="1:6" ht="12.75">
      <c r="A95" s="22" t="s">
        <v>172</v>
      </c>
      <c r="B95" s="17" t="s">
        <v>173</v>
      </c>
      <c r="C95" s="18">
        <v>25145</v>
      </c>
      <c r="D95" s="18">
        <v>19568</v>
      </c>
      <c r="E95" s="16">
        <v>21</v>
      </c>
      <c r="F95" s="14"/>
    </row>
    <row r="96" spans="1:6" ht="12.75">
      <c r="A96" s="22" t="s">
        <v>174</v>
      </c>
      <c r="B96" s="17" t="s">
        <v>175</v>
      </c>
      <c r="C96" s="18">
        <v>12369</v>
      </c>
      <c r="D96" s="18">
        <v>9619</v>
      </c>
      <c r="E96" s="16">
        <v>15</v>
      </c>
      <c r="F96" s="14"/>
    </row>
    <row r="97" spans="1:6" ht="12.75">
      <c r="A97" s="30"/>
      <c r="B97" s="31"/>
      <c r="C97" s="31"/>
      <c r="D97" s="31"/>
      <c r="E97" s="32"/>
      <c r="F97" s="14"/>
    </row>
    <row r="98" spans="1:6" ht="12.75">
      <c r="A98" s="8" t="s">
        <v>11</v>
      </c>
      <c r="B98" s="9" t="s">
        <v>26</v>
      </c>
      <c r="C98" s="12">
        <f>SUM(C100:C104)</f>
        <v>85682</v>
      </c>
      <c r="D98" s="12">
        <f>SUM(D100:D104)</f>
        <v>65310</v>
      </c>
      <c r="E98" s="10">
        <v>21</v>
      </c>
      <c r="F98" s="14"/>
    </row>
    <row r="99" spans="1:6" ht="12.75">
      <c r="A99" s="11"/>
      <c r="B99" s="33" t="s">
        <v>333</v>
      </c>
      <c r="C99" s="33"/>
      <c r="D99" s="33"/>
      <c r="E99" s="34"/>
      <c r="F99" s="14"/>
    </row>
    <row r="100" spans="1:6" ht="12.75">
      <c r="A100" s="22" t="s">
        <v>176</v>
      </c>
      <c r="B100" s="17" t="s">
        <v>177</v>
      </c>
      <c r="C100" s="18">
        <v>14120</v>
      </c>
      <c r="D100" s="18">
        <v>10631</v>
      </c>
      <c r="E100" s="16">
        <v>15</v>
      </c>
      <c r="F100" s="14"/>
    </row>
    <row r="101" spans="1:6" ht="12.75">
      <c r="A101" s="22" t="s">
        <v>178</v>
      </c>
      <c r="B101" s="17" t="s">
        <v>179</v>
      </c>
      <c r="C101" s="18">
        <v>9249</v>
      </c>
      <c r="D101" s="18">
        <v>6871</v>
      </c>
      <c r="E101" s="16">
        <v>15</v>
      </c>
      <c r="F101" s="14"/>
    </row>
    <row r="102" spans="1:6" ht="12.75">
      <c r="A102" s="22" t="s">
        <v>180</v>
      </c>
      <c r="B102" s="17" t="s">
        <v>181</v>
      </c>
      <c r="C102" s="18">
        <v>32297</v>
      </c>
      <c r="D102" s="18">
        <v>25039</v>
      </c>
      <c r="E102" s="16">
        <v>21</v>
      </c>
      <c r="F102" s="14"/>
    </row>
    <row r="103" spans="1:6" ht="12.75">
      <c r="A103" s="22" t="s">
        <v>182</v>
      </c>
      <c r="B103" s="17" t="s">
        <v>183</v>
      </c>
      <c r="C103" s="18">
        <v>7285</v>
      </c>
      <c r="D103" s="18">
        <v>5433</v>
      </c>
      <c r="E103" s="16">
        <v>15</v>
      </c>
      <c r="F103" s="14"/>
    </row>
    <row r="104" spans="1:6" ht="12.75">
      <c r="A104" s="22" t="s">
        <v>184</v>
      </c>
      <c r="B104" s="17" t="s">
        <v>185</v>
      </c>
      <c r="C104" s="18">
        <v>22731</v>
      </c>
      <c r="D104" s="18">
        <v>17336</v>
      </c>
      <c r="E104" s="16">
        <v>21</v>
      </c>
      <c r="F104" s="14"/>
    </row>
    <row r="105" spans="1:6" ht="12.75">
      <c r="A105" s="30"/>
      <c r="B105" s="31"/>
      <c r="C105" s="31"/>
      <c r="D105" s="31"/>
      <c r="E105" s="32"/>
      <c r="F105" s="14"/>
    </row>
    <row r="106" spans="1:6" ht="12.75">
      <c r="A106" s="8" t="s">
        <v>12</v>
      </c>
      <c r="B106" s="9" t="s">
        <v>27</v>
      </c>
      <c r="C106" s="12">
        <f>SUM(C108:C114)</f>
        <v>44076</v>
      </c>
      <c r="D106" s="12">
        <f>SUM(D108:D114)</f>
        <v>34207</v>
      </c>
      <c r="E106" s="10">
        <v>17</v>
      </c>
      <c r="F106" s="14"/>
    </row>
    <row r="107" spans="1:6" ht="12.75">
      <c r="A107" s="11"/>
      <c r="B107" s="33" t="s">
        <v>333</v>
      </c>
      <c r="C107" s="33"/>
      <c r="D107" s="33"/>
      <c r="E107" s="34"/>
      <c r="F107" s="14"/>
    </row>
    <row r="108" spans="1:6" ht="12.75">
      <c r="A108" s="22" t="s">
        <v>186</v>
      </c>
      <c r="B108" s="17" t="s">
        <v>187</v>
      </c>
      <c r="C108" s="18">
        <v>6140</v>
      </c>
      <c r="D108" s="18">
        <v>4857</v>
      </c>
      <c r="E108" s="16">
        <v>15</v>
      </c>
      <c r="F108" s="14"/>
    </row>
    <row r="109" spans="1:6" ht="12.75">
      <c r="A109" s="22" t="s">
        <v>188</v>
      </c>
      <c r="B109" s="17" t="s">
        <v>189</v>
      </c>
      <c r="C109" s="18">
        <v>3886</v>
      </c>
      <c r="D109" s="18">
        <v>3037</v>
      </c>
      <c r="E109" s="16">
        <v>15</v>
      </c>
      <c r="F109" s="14"/>
    </row>
    <row r="110" spans="1:6" ht="12.75">
      <c r="A110" s="22" t="s">
        <v>190</v>
      </c>
      <c r="B110" s="17" t="s">
        <v>191</v>
      </c>
      <c r="C110" s="18">
        <v>5731</v>
      </c>
      <c r="D110" s="18">
        <v>4451</v>
      </c>
      <c r="E110" s="16">
        <v>15</v>
      </c>
      <c r="F110" s="14"/>
    </row>
    <row r="111" spans="1:6" ht="12.75">
      <c r="A111" s="22" t="s">
        <v>192</v>
      </c>
      <c r="B111" s="17" t="s">
        <v>193</v>
      </c>
      <c r="C111" s="18">
        <v>8430</v>
      </c>
      <c r="D111" s="18">
        <v>6605</v>
      </c>
      <c r="E111" s="16">
        <v>15</v>
      </c>
      <c r="F111" s="14"/>
    </row>
    <row r="112" spans="1:6" ht="12.75">
      <c r="A112" s="22" t="s">
        <v>194</v>
      </c>
      <c r="B112" s="17" t="s">
        <v>195</v>
      </c>
      <c r="C112" s="18">
        <v>10000</v>
      </c>
      <c r="D112" s="18">
        <v>7692</v>
      </c>
      <c r="E112" s="16">
        <v>15</v>
      </c>
      <c r="F112" s="14"/>
    </row>
    <row r="113" spans="1:6" ht="12.75">
      <c r="A113" s="22" t="s">
        <v>196</v>
      </c>
      <c r="B113" s="17" t="s">
        <v>197</v>
      </c>
      <c r="C113" s="18">
        <v>4532</v>
      </c>
      <c r="D113" s="18">
        <v>3516</v>
      </c>
      <c r="E113" s="16">
        <v>15</v>
      </c>
      <c r="F113" s="14"/>
    </row>
    <row r="114" spans="1:6" ht="12.75">
      <c r="A114" s="22" t="s">
        <v>198</v>
      </c>
      <c r="B114" s="17" t="s">
        <v>199</v>
      </c>
      <c r="C114" s="18">
        <v>5357</v>
      </c>
      <c r="D114" s="18">
        <v>4049</v>
      </c>
      <c r="E114" s="16">
        <v>15</v>
      </c>
      <c r="F114" s="14"/>
    </row>
    <row r="115" spans="1:6" ht="12.75">
      <c r="A115" s="30"/>
      <c r="B115" s="31"/>
      <c r="C115" s="31"/>
      <c r="D115" s="31"/>
      <c r="E115" s="32"/>
      <c r="F115" s="14"/>
    </row>
    <row r="116" spans="1:6" ht="12.75">
      <c r="A116" s="8" t="s">
        <v>13</v>
      </c>
      <c r="B116" s="9" t="s">
        <v>28</v>
      </c>
      <c r="C116" s="12">
        <f>SUM(C118:C123)</f>
        <v>46055</v>
      </c>
      <c r="D116" s="12">
        <f>SUM(D118:D123)</f>
        <v>35230</v>
      </c>
      <c r="E116" s="10">
        <v>17</v>
      </c>
      <c r="F116" s="14"/>
    </row>
    <row r="117" spans="1:6" ht="12.75">
      <c r="A117" s="11"/>
      <c r="B117" s="33" t="s">
        <v>333</v>
      </c>
      <c r="C117" s="33"/>
      <c r="D117" s="33"/>
      <c r="E117" s="34"/>
      <c r="F117" s="14"/>
    </row>
    <row r="118" spans="1:6" ht="12.75">
      <c r="A118" s="22" t="s">
        <v>200</v>
      </c>
      <c r="B118" s="17" t="s">
        <v>201</v>
      </c>
      <c r="C118" s="18">
        <v>16860</v>
      </c>
      <c r="D118" s="18">
        <v>13237</v>
      </c>
      <c r="E118" s="16">
        <v>15</v>
      </c>
      <c r="F118" s="14"/>
    </row>
    <row r="119" spans="1:6" ht="12.75">
      <c r="A119" s="22" t="s">
        <v>202</v>
      </c>
      <c r="B119" s="17" t="s">
        <v>203</v>
      </c>
      <c r="C119" s="18">
        <v>5552</v>
      </c>
      <c r="D119" s="18">
        <v>4244</v>
      </c>
      <c r="E119" s="16">
        <v>15</v>
      </c>
      <c r="F119" s="14"/>
    </row>
    <row r="120" spans="1:6" ht="12.75">
      <c r="A120" s="22" t="s">
        <v>204</v>
      </c>
      <c r="B120" s="17" t="s">
        <v>205</v>
      </c>
      <c r="C120" s="18">
        <v>5067</v>
      </c>
      <c r="D120" s="18">
        <v>3829</v>
      </c>
      <c r="E120" s="16">
        <v>15</v>
      </c>
      <c r="F120" s="14"/>
    </row>
    <row r="121" spans="1:6" ht="12.75">
      <c r="A121" s="22" t="s">
        <v>206</v>
      </c>
      <c r="B121" s="17" t="s">
        <v>207</v>
      </c>
      <c r="C121" s="18">
        <v>7651</v>
      </c>
      <c r="D121" s="18">
        <v>5726</v>
      </c>
      <c r="E121" s="16">
        <v>15</v>
      </c>
      <c r="F121" s="14"/>
    </row>
    <row r="122" spans="1:6" ht="12.75">
      <c r="A122" s="22" t="s">
        <v>208</v>
      </c>
      <c r="B122" s="17" t="s">
        <v>209</v>
      </c>
      <c r="C122" s="18">
        <v>6507</v>
      </c>
      <c r="D122" s="18">
        <v>4912</v>
      </c>
      <c r="E122" s="16">
        <v>15</v>
      </c>
      <c r="F122" s="14"/>
    </row>
    <row r="123" spans="1:6" ht="12.75">
      <c r="A123" s="22" t="s">
        <v>210</v>
      </c>
      <c r="B123" s="17" t="s">
        <v>211</v>
      </c>
      <c r="C123" s="18">
        <v>4418</v>
      </c>
      <c r="D123" s="18">
        <v>3282</v>
      </c>
      <c r="E123" s="16">
        <v>15</v>
      </c>
      <c r="F123" s="14"/>
    </row>
    <row r="124" spans="1:6" ht="12.75">
      <c r="A124" s="30"/>
      <c r="B124" s="31"/>
      <c r="C124" s="31"/>
      <c r="D124" s="31"/>
      <c r="E124" s="32"/>
      <c r="F124" s="14"/>
    </row>
    <row r="125" spans="1:6" ht="12.75">
      <c r="A125" s="8" t="s">
        <v>14</v>
      </c>
      <c r="B125" s="9" t="s">
        <v>29</v>
      </c>
      <c r="C125" s="12">
        <f>SUM(C127:C130)</f>
        <v>42076</v>
      </c>
      <c r="D125" s="12">
        <f>SUM(D127:D130)</f>
        <v>31993</v>
      </c>
      <c r="E125" s="10">
        <v>17</v>
      </c>
      <c r="F125" s="14"/>
    </row>
    <row r="126" spans="1:6" ht="12.75">
      <c r="A126" s="11"/>
      <c r="B126" s="33" t="s">
        <v>333</v>
      </c>
      <c r="C126" s="33"/>
      <c r="D126" s="33"/>
      <c r="E126" s="34"/>
      <c r="F126" s="14"/>
    </row>
    <row r="127" spans="1:6" ht="12.75">
      <c r="A127" s="22" t="s">
        <v>212</v>
      </c>
      <c r="B127" s="17" t="s">
        <v>213</v>
      </c>
      <c r="C127" s="18">
        <v>7130</v>
      </c>
      <c r="D127" s="18">
        <v>5304</v>
      </c>
      <c r="E127" s="16">
        <v>15</v>
      </c>
      <c r="F127" s="14"/>
    </row>
    <row r="128" spans="1:6" ht="12.75">
      <c r="A128" s="22" t="s">
        <v>214</v>
      </c>
      <c r="B128" s="17" t="s">
        <v>215</v>
      </c>
      <c r="C128" s="18">
        <v>16233</v>
      </c>
      <c r="D128" s="18">
        <v>12472</v>
      </c>
      <c r="E128" s="16">
        <v>15</v>
      </c>
      <c r="F128" s="14"/>
    </row>
    <row r="129" spans="1:6" ht="12.75">
      <c r="A129" s="22" t="s">
        <v>216</v>
      </c>
      <c r="B129" s="17" t="s">
        <v>217</v>
      </c>
      <c r="C129" s="18">
        <v>5307</v>
      </c>
      <c r="D129" s="18">
        <v>3984</v>
      </c>
      <c r="E129" s="16">
        <v>15</v>
      </c>
      <c r="F129" s="14"/>
    </row>
    <row r="130" spans="1:6" ht="12.75">
      <c r="A130" s="22" t="s">
        <v>218</v>
      </c>
      <c r="B130" s="17" t="s">
        <v>219</v>
      </c>
      <c r="C130" s="18">
        <v>13406</v>
      </c>
      <c r="D130" s="18">
        <v>10233</v>
      </c>
      <c r="E130" s="16">
        <v>15</v>
      </c>
      <c r="F130" s="14"/>
    </row>
    <row r="131" spans="1:6" ht="12.75">
      <c r="A131" s="30"/>
      <c r="B131" s="31"/>
      <c r="C131" s="31"/>
      <c r="D131" s="31"/>
      <c r="E131" s="32"/>
      <c r="F131" s="14"/>
    </row>
    <row r="132" spans="1:6" ht="12.75">
      <c r="A132" s="8" t="s">
        <v>15</v>
      </c>
      <c r="B132" s="9" t="s">
        <v>30</v>
      </c>
      <c r="C132" s="12">
        <f>SUM(C134:C144)</f>
        <v>98696</v>
      </c>
      <c r="D132" s="12">
        <f>SUM(D134:D144)</f>
        <v>76173</v>
      </c>
      <c r="E132" s="10">
        <v>21</v>
      </c>
      <c r="F132" s="14"/>
    </row>
    <row r="133" spans="1:6" ht="12.75">
      <c r="A133" s="11"/>
      <c r="B133" s="33" t="s">
        <v>333</v>
      </c>
      <c r="C133" s="33"/>
      <c r="D133" s="33"/>
      <c r="E133" s="34"/>
      <c r="F133" s="14"/>
    </row>
    <row r="134" spans="1:6" ht="12.75">
      <c r="A134" s="22" t="s">
        <v>220</v>
      </c>
      <c r="B134" s="17" t="s">
        <v>221</v>
      </c>
      <c r="C134" s="18">
        <v>5125</v>
      </c>
      <c r="D134" s="18">
        <v>3925</v>
      </c>
      <c r="E134" s="16">
        <v>15</v>
      </c>
      <c r="F134" s="14"/>
    </row>
    <row r="135" spans="1:6" ht="12.75">
      <c r="A135" s="22" t="s">
        <v>222</v>
      </c>
      <c r="B135" s="17" t="s">
        <v>223</v>
      </c>
      <c r="C135" s="18">
        <v>6986</v>
      </c>
      <c r="D135" s="18">
        <v>5416</v>
      </c>
      <c r="E135" s="16">
        <v>15</v>
      </c>
      <c r="F135" s="14"/>
    </row>
    <row r="136" spans="1:6" ht="12.75">
      <c r="A136" s="22" t="s">
        <v>224</v>
      </c>
      <c r="B136" s="17" t="s">
        <v>225</v>
      </c>
      <c r="C136" s="18">
        <v>5110</v>
      </c>
      <c r="D136" s="18">
        <v>3845</v>
      </c>
      <c r="E136" s="16">
        <v>15</v>
      </c>
      <c r="F136" s="14"/>
    </row>
    <row r="137" spans="1:6" ht="12.75">
      <c r="A137" s="22" t="s">
        <v>226</v>
      </c>
      <c r="B137" s="17" t="s">
        <v>227</v>
      </c>
      <c r="C137" s="18">
        <v>7791</v>
      </c>
      <c r="D137" s="18">
        <v>5927</v>
      </c>
      <c r="E137" s="16">
        <v>15</v>
      </c>
      <c r="F137" s="14"/>
    </row>
    <row r="138" spans="1:6" ht="12.75">
      <c r="A138" s="22" t="s">
        <v>228</v>
      </c>
      <c r="B138" s="17" t="s">
        <v>229</v>
      </c>
      <c r="C138" s="18">
        <v>4158</v>
      </c>
      <c r="D138" s="18">
        <v>3116</v>
      </c>
      <c r="E138" s="16">
        <v>15</v>
      </c>
      <c r="F138" s="14"/>
    </row>
    <row r="139" spans="1:6" ht="12.75">
      <c r="A139" s="22" t="s">
        <v>230</v>
      </c>
      <c r="B139" s="17" t="s">
        <v>231</v>
      </c>
      <c r="C139" s="18">
        <v>11018</v>
      </c>
      <c r="D139" s="18">
        <v>8629</v>
      </c>
      <c r="E139" s="16">
        <v>15</v>
      </c>
      <c r="F139" s="14"/>
    </row>
    <row r="140" spans="1:6" ht="12.75">
      <c r="A140" s="22" t="s">
        <v>232</v>
      </c>
      <c r="B140" s="17" t="s">
        <v>233</v>
      </c>
      <c r="C140" s="18">
        <v>5366</v>
      </c>
      <c r="D140" s="18">
        <v>4040</v>
      </c>
      <c r="E140" s="16">
        <v>15</v>
      </c>
      <c r="F140" s="14"/>
    </row>
    <row r="141" spans="1:6" ht="12.75">
      <c r="A141" s="22" t="s">
        <v>234</v>
      </c>
      <c r="B141" s="17" t="s">
        <v>235</v>
      </c>
      <c r="C141" s="18">
        <v>9483</v>
      </c>
      <c r="D141" s="18">
        <v>7187</v>
      </c>
      <c r="E141" s="16">
        <v>15</v>
      </c>
      <c r="F141" s="14"/>
    </row>
    <row r="142" spans="1:6" ht="12.75">
      <c r="A142" s="22" t="s">
        <v>236</v>
      </c>
      <c r="B142" s="17" t="s">
        <v>237</v>
      </c>
      <c r="C142" s="18">
        <v>33484</v>
      </c>
      <c r="D142" s="18">
        <v>26425</v>
      </c>
      <c r="E142" s="16">
        <v>21</v>
      </c>
      <c r="F142" s="14"/>
    </row>
    <row r="143" spans="1:6" ht="12.75">
      <c r="A143" s="22" t="s">
        <v>238</v>
      </c>
      <c r="B143" s="17" t="s">
        <v>239</v>
      </c>
      <c r="C143" s="18">
        <v>3573</v>
      </c>
      <c r="D143" s="18">
        <v>2630</v>
      </c>
      <c r="E143" s="16">
        <v>15</v>
      </c>
      <c r="F143" s="14"/>
    </row>
    <row r="144" spans="1:6" ht="12.75">
      <c r="A144" s="22" t="s">
        <v>240</v>
      </c>
      <c r="B144" s="17" t="s">
        <v>241</v>
      </c>
      <c r="C144" s="18">
        <v>6602</v>
      </c>
      <c r="D144" s="18">
        <v>5033</v>
      </c>
      <c r="E144" s="16">
        <v>15</v>
      </c>
      <c r="F144" s="14"/>
    </row>
    <row r="145" spans="1:6" ht="12.75">
      <c r="A145" s="30"/>
      <c r="B145" s="31"/>
      <c r="C145" s="31"/>
      <c r="D145" s="31"/>
      <c r="E145" s="32"/>
      <c r="F145" s="14"/>
    </row>
    <row r="146" spans="1:6" ht="12.75">
      <c r="A146" s="8" t="s">
        <v>16</v>
      </c>
      <c r="B146" s="9" t="s">
        <v>38</v>
      </c>
      <c r="C146" s="12">
        <f>SUM(C148:C156)</f>
        <v>88297</v>
      </c>
      <c r="D146" s="12">
        <f>SUM(D148:D156)</f>
        <v>66627</v>
      </c>
      <c r="E146" s="10">
        <v>21</v>
      </c>
      <c r="F146" s="14"/>
    </row>
    <row r="147" spans="1:6" ht="12.75">
      <c r="A147" s="11"/>
      <c r="B147" s="33" t="s">
        <v>333</v>
      </c>
      <c r="C147" s="33"/>
      <c r="D147" s="33"/>
      <c r="E147" s="34"/>
      <c r="F147" s="14"/>
    </row>
    <row r="148" spans="1:6" ht="12.75">
      <c r="A148" s="22" t="s">
        <v>242</v>
      </c>
      <c r="B148" s="17" t="s">
        <v>243</v>
      </c>
      <c r="C148" s="18">
        <v>15271</v>
      </c>
      <c r="D148" s="18">
        <v>11954</v>
      </c>
      <c r="E148" s="16">
        <v>15</v>
      </c>
      <c r="F148" s="14"/>
    </row>
    <row r="149" spans="1:6" ht="12.75">
      <c r="A149" s="22" t="s">
        <v>244</v>
      </c>
      <c r="B149" s="17" t="s">
        <v>245</v>
      </c>
      <c r="C149" s="18">
        <v>9596</v>
      </c>
      <c r="D149" s="18">
        <v>7271</v>
      </c>
      <c r="E149" s="16">
        <v>15</v>
      </c>
      <c r="F149" s="14"/>
    </row>
    <row r="150" spans="1:6" ht="12.75">
      <c r="A150" s="22" t="s">
        <v>246</v>
      </c>
      <c r="B150" s="17" t="s">
        <v>247</v>
      </c>
      <c r="C150" s="18">
        <v>8598</v>
      </c>
      <c r="D150" s="18">
        <v>6359</v>
      </c>
      <c r="E150" s="16">
        <v>15</v>
      </c>
      <c r="F150" s="14"/>
    </row>
    <row r="151" spans="1:6" ht="12.75">
      <c r="A151" s="22" t="s">
        <v>248</v>
      </c>
      <c r="B151" s="17" t="s">
        <v>249</v>
      </c>
      <c r="C151" s="18">
        <v>16020</v>
      </c>
      <c r="D151" s="18">
        <v>12042</v>
      </c>
      <c r="E151" s="16">
        <v>15</v>
      </c>
      <c r="F151" s="14"/>
    </row>
    <row r="152" spans="1:6" ht="12.75">
      <c r="A152" s="22" t="s">
        <v>250</v>
      </c>
      <c r="B152" s="17" t="s">
        <v>251</v>
      </c>
      <c r="C152" s="18">
        <v>5772</v>
      </c>
      <c r="D152" s="18">
        <v>4240</v>
      </c>
      <c r="E152" s="16">
        <v>15</v>
      </c>
      <c r="F152" s="14"/>
    </row>
    <row r="153" spans="1:6" ht="12.75">
      <c r="A153" s="22" t="s">
        <v>252</v>
      </c>
      <c r="B153" s="17" t="s">
        <v>253</v>
      </c>
      <c r="C153" s="18">
        <v>8300</v>
      </c>
      <c r="D153" s="18">
        <v>6221</v>
      </c>
      <c r="E153" s="16">
        <v>15</v>
      </c>
      <c r="F153" s="14"/>
    </row>
    <row r="154" spans="1:6" ht="12.75">
      <c r="A154" s="22" t="s">
        <v>254</v>
      </c>
      <c r="B154" s="17" t="s">
        <v>255</v>
      </c>
      <c r="C154" s="18">
        <v>9678</v>
      </c>
      <c r="D154" s="18">
        <v>7182</v>
      </c>
      <c r="E154" s="16">
        <v>15</v>
      </c>
      <c r="F154" s="14"/>
    </row>
    <row r="155" spans="1:6" ht="12.75">
      <c r="A155" s="22" t="s">
        <v>256</v>
      </c>
      <c r="B155" s="17" t="s">
        <v>257</v>
      </c>
      <c r="C155" s="18">
        <v>3890</v>
      </c>
      <c r="D155" s="18">
        <v>3013</v>
      </c>
      <c r="E155" s="16">
        <v>15</v>
      </c>
      <c r="F155" s="14"/>
    </row>
    <row r="156" spans="1:6" ht="12.75">
      <c r="A156" s="22" t="s">
        <v>258</v>
      </c>
      <c r="B156" s="17" t="s">
        <v>259</v>
      </c>
      <c r="C156" s="18">
        <v>11172</v>
      </c>
      <c r="D156" s="18">
        <v>8345</v>
      </c>
      <c r="E156" s="16">
        <v>15</v>
      </c>
      <c r="F156" s="14"/>
    </row>
    <row r="157" spans="1:6" ht="12.75">
      <c r="A157" s="30"/>
      <c r="B157" s="31"/>
      <c r="C157" s="31"/>
      <c r="D157" s="31"/>
      <c r="E157" s="32"/>
      <c r="F157" s="14"/>
    </row>
    <row r="158" spans="1:6" ht="12.75">
      <c r="A158" s="8" t="s">
        <v>17</v>
      </c>
      <c r="B158" s="9" t="s">
        <v>31</v>
      </c>
      <c r="C158" s="12">
        <f>SUM(C160:C165)</f>
        <v>47790</v>
      </c>
      <c r="D158" s="12">
        <f>SUM(D160:D165)</f>
        <v>36247</v>
      </c>
      <c r="E158" s="10">
        <v>17</v>
      </c>
      <c r="F158" s="14"/>
    </row>
    <row r="159" spans="1:6" ht="12.75">
      <c r="A159" s="11"/>
      <c r="B159" s="33" t="s">
        <v>333</v>
      </c>
      <c r="C159" s="33"/>
      <c r="D159" s="33"/>
      <c r="E159" s="34"/>
      <c r="F159" s="14"/>
    </row>
    <row r="160" spans="1:6" ht="12.75">
      <c r="A160" s="22" t="s">
        <v>260</v>
      </c>
      <c r="B160" s="17" t="s">
        <v>261</v>
      </c>
      <c r="C160" s="18">
        <v>6555</v>
      </c>
      <c r="D160" s="18">
        <v>4957</v>
      </c>
      <c r="E160" s="16">
        <v>15</v>
      </c>
      <c r="F160" s="14"/>
    </row>
    <row r="161" spans="1:6" ht="12.75">
      <c r="A161" s="22" t="s">
        <v>262</v>
      </c>
      <c r="B161" s="17" t="s">
        <v>263</v>
      </c>
      <c r="C161" s="18">
        <v>5402</v>
      </c>
      <c r="D161" s="18">
        <v>4055</v>
      </c>
      <c r="E161" s="16">
        <v>15</v>
      </c>
      <c r="F161" s="14"/>
    </row>
    <row r="162" spans="1:6" ht="12.75">
      <c r="A162" s="22" t="s">
        <v>264</v>
      </c>
      <c r="B162" s="17" t="s">
        <v>265</v>
      </c>
      <c r="C162" s="18">
        <v>4513</v>
      </c>
      <c r="D162" s="18">
        <v>3352</v>
      </c>
      <c r="E162" s="16">
        <v>15</v>
      </c>
      <c r="F162" s="14"/>
    </row>
    <row r="163" spans="1:6" ht="12.75">
      <c r="A163" s="22" t="s">
        <v>266</v>
      </c>
      <c r="B163" s="17" t="s">
        <v>267</v>
      </c>
      <c r="C163" s="18">
        <v>5788</v>
      </c>
      <c r="D163" s="18">
        <v>4342</v>
      </c>
      <c r="E163" s="16">
        <v>15</v>
      </c>
      <c r="F163" s="14"/>
    </row>
    <row r="164" spans="1:6" ht="12.75">
      <c r="A164" s="22" t="s">
        <v>268</v>
      </c>
      <c r="B164" s="17" t="s">
        <v>269</v>
      </c>
      <c r="C164" s="18">
        <v>5566</v>
      </c>
      <c r="D164" s="18">
        <v>4088</v>
      </c>
      <c r="E164" s="16">
        <v>15</v>
      </c>
      <c r="F164" s="14"/>
    </row>
    <row r="165" spans="1:6" ht="12.75">
      <c r="A165" s="22" t="s">
        <v>270</v>
      </c>
      <c r="B165" s="17" t="s">
        <v>271</v>
      </c>
      <c r="C165" s="18">
        <v>19966</v>
      </c>
      <c r="D165" s="18">
        <v>15453</v>
      </c>
      <c r="E165" s="16">
        <v>15</v>
      </c>
      <c r="F165" s="14"/>
    </row>
    <row r="166" spans="1:6" ht="12.75">
      <c r="A166" s="30"/>
      <c r="B166" s="31"/>
      <c r="C166" s="31"/>
      <c r="D166" s="31"/>
      <c r="E166" s="32"/>
      <c r="F166" s="14"/>
    </row>
    <row r="167" spans="1:6" ht="12.75">
      <c r="A167" s="8" t="s">
        <v>18</v>
      </c>
      <c r="B167" s="9" t="s">
        <v>39</v>
      </c>
      <c r="C167" s="12">
        <f>SUM(C169:C173)</f>
        <v>35854</v>
      </c>
      <c r="D167" s="12">
        <f>SUM(D169:D173)</f>
        <v>27583</v>
      </c>
      <c r="E167" s="10">
        <v>15</v>
      </c>
      <c r="F167" s="14"/>
    </row>
    <row r="168" spans="1:6" ht="12.75">
      <c r="A168" s="11"/>
      <c r="B168" s="33" t="s">
        <v>333</v>
      </c>
      <c r="C168" s="33"/>
      <c r="D168" s="33"/>
      <c r="E168" s="34"/>
      <c r="F168" s="14"/>
    </row>
    <row r="169" spans="1:6" ht="12.75">
      <c r="A169" s="22" t="s">
        <v>272</v>
      </c>
      <c r="B169" s="17" t="s">
        <v>273</v>
      </c>
      <c r="C169" s="18">
        <v>14108</v>
      </c>
      <c r="D169" s="18">
        <v>11236</v>
      </c>
      <c r="E169" s="16">
        <v>15</v>
      </c>
      <c r="F169" s="14"/>
    </row>
    <row r="170" spans="1:6" ht="12.75">
      <c r="A170" s="22" t="s">
        <v>274</v>
      </c>
      <c r="B170" s="17" t="s">
        <v>275</v>
      </c>
      <c r="C170" s="18">
        <v>3307</v>
      </c>
      <c r="D170" s="18">
        <v>2434</v>
      </c>
      <c r="E170" s="16">
        <v>15</v>
      </c>
      <c r="F170" s="14"/>
    </row>
    <row r="171" spans="1:6" ht="12.75">
      <c r="A171" s="22" t="s">
        <v>276</v>
      </c>
      <c r="B171" s="17" t="s">
        <v>277</v>
      </c>
      <c r="C171" s="18">
        <v>4477</v>
      </c>
      <c r="D171" s="18">
        <v>3416</v>
      </c>
      <c r="E171" s="16">
        <v>15</v>
      </c>
      <c r="F171" s="14"/>
    </row>
    <row r="172" spans="1:6" ht="12.75">
      <c r="A172" s="22" t="s">
        <v>278</v>
      </c>
      <c r="B172" s="17" t="s">
        <v>279</v>
      </c>
      <c r="C172" s="18">
        <v>5158</v>
      </c>
      <c r="D172" s="18">
        <v>3907</v>
      </c>
      <c r="E172" s="16">
        <v>15</v>
      </c>
      <c r="F172" s="14"/>
    </row>
    <row r="173" spans="1:6" ht="12.75">
      <c r="A173" s="22" t="s">
        <v>280</v>
      </c>
      <c r="B173" s="17" t="s">
        <v>281</v>
      </c>
      <c r="C173" s="18">
        <v>8804</v>
      </c>
      <c r="D173" s="18">
        <v>6590</v>
      </c>
      <c r="E173" s="16">
        <v>15</v>
      </c>
      <c r="F173" s="14"/>
    </row>
    <row r="174" spans="1:6" ht="12.75">
      <c r="A174" s="30"/>
      <c r="B174" s="31"/>
      <c r="C174" s="31"/>
      <c r="D174" s="31"/>
      <c r="E174" s="32"/>
      <c r="F174" s="14"/>
    </row>
    <row r="175" spans="1:6" ht="12.75">
      <c r="A175" s="8" t="s">
        <v>19</v>
      </c>
      <c r="B175" s="9" t="s">
        <v>32</v>
      </c>
      <c r="C175" s="12">
        <f>SUM(C177:C189)</f>
        <v>87809</v>
      </c>
      <c r="D175" s="12">
        <f>SUM(D177:D189)</f>
        <v>67925</v>
      </c>
      <c r="E175" s="10">
        <v>21</v>
      </c>
      <c r="F175" s="14"/>
    </row>
    <row r="176" spans="1:6" ht="12.75">
      <c r="A176" s="11"/>
      <c r="B176" s="33" t="s">
        <v>333</v>
      </c>
      <c r="C176" s="33"/>
      <c r="D176" s="33"/>
      <c r="E176" s="34"/>
      <c r="F176" s="14"/>
    </row>
    <row r="177" spans="1:6" ht="12.75">
      <c r="A177" s="22" t="s">
        <v>282</v>
      </c>
      <c r="B177" s="17" t="s">
        <v>283</v>
      </c>
      <c r="C177" s="18">
        <v>3532</v>
      </c>
      <c r="D177" s="18">
        <v>2756</v>
      </c>
      <c r="E177" s="16">
        <v>15</v>
      </c>
      <c r="F177" s="14"/>
    </row>
    <row r="178" spans="1:6" ht="12.75">
      <c r="A178" s="22" t="s">
        <v>284</v>
      </c>
      <c r="B178" s="17" t="s">
        <v>285</v>
      </c>
      <c r="C178" s="18">
        <v>3619</v>
      </c>
      <c r="D178" s="18">
        <v>2790</v>
      </c>
      <c r="E178" s="16">
        <v>15</v>
      </c>
      <c r="F178" s="14"/>
    </row>
    <row r="179" spans="1:6" ht="12.75">
      <c r="A179" s="22" t="s">
        <v>286</v>
      </c>
      <c r="B179" s="17" t="s">
        <v>287</v>
      </c>
      <c r="C179" s="18">
        <v>3687</v>
      </c>
      <c r="D179" s="18">
        <v>2831</v>
      </c>
      <c r="E179" s="16">
        <v>15</v>
      </c>
      <c r="F179" s="14"/>
    </row>
    <row r="180" spans="1:6" ht="12.75">
      <c r="A180" s="22" t="s">
        <v>288</v>
      </c>
      <c r="B180" s="17" t="s">
        <v>289</v>
      </c>
      <c r="C180" s="18">
        <v>11346</v>
      </c>
      <c r="D180" s="18">
        <v>8785</v>
      </c>
      <c r="E180" s="16">
        <v>15</v>
      </c>
      <c r="F180" s="14"/>
    </row>
    <row r="181" spans="1:6" ht="12.75">
      <c r="A181" s="22" t="s">
        <v>290</v>
      </c>
      <c r="B181" s="17" t="s">
        <v>291</v>
      </c>
      <c r="C181" s="18">
        <v>8242</v>
      </c>
      <c r="D181" s="18">
        <v>6464</v>
      </c>
      <c r="E181" s="16">
        <v>15</v>
      </c>
      <c r="F181" s="14"/>
    </row>
    <row r="182" spans="1:6" ht="12.75">
      <c r="A182" s="22" t="s">
        <v>292</v>
      </c>
      <c r="B182" s="17" t="s">
        <v>293</v>
      </c>
      <c r="C182" s="18">
        <v>6624</v>
      </c>
      <c r="D182" s="18">
        <v>5191</v>
      </c>
      <c r="E182" s="16">
        <v>15</v>
      </c>
      <c r="F182" s="14"/>
    </row>
    <row r="183" spans="1:6" ht="12.75">
      <c r="A183" s="22" t="s">
        <v>294</v>
      </c>
      <c r="B183" s="17" t="s">
        <v>295</v>
      </c>
      <c r="C183" s="18">
        <v>8621</v>
      </c>
      <c r="D183" s="18">
        <v>6563</v>
      </c>
      <c r="E183" s="16">
        <v>15</v>
      </c>
      <c r="F183" s="14"/>
    </row>
    <row r="184" spans="1:6" ht="12.75">
      <c r="A184" s="22" t="s">
        <v>296</v>
      </c>
      <c r="B184" s="17" t="s">
        <v>297</v>
      </c>
      <c r="C184" s="18">
        <v>8180</v>
      </c>
      <c r="D184" s="18">
        <v>6241</v>
      </c>
      <c r="E184" s="16">
        <v>15</v>
      </c>
      <c r="F184" s="14"/>
    </row>
    <row r="185" spans="1:6" ht="12.75">
      <c r="A185" s="22" t="s">
        <v>298</v>
      </c>
      <c r="B185" s="17" t="s">
        <v>299</v>
      </c>
      <c r="C185" s="18">
        <v>4181</v>
      </c>
      <c r="D185" s="18">
        <v>3220</v>
      </c>
      <c r="E185" s="16">
        <v>15</v>
      </c>
      <c r="F185" s="14"/>
    </row>
    <row r="186" spans="1:6" ht="12.75">
      <c r="A186" s="22" t="s">
        <v>300</v>
      </c>
      <c r="B186" s="17" t="s">
        <v>301</v>
      </c>
      <c r="C186" s="18">
        <v>4762</v>
      </c>
      <c r="D186" s="18">
        <v>3659</v>
      </c>
      <c r="E186" s="16">
        <v>15</v>
      </c>
      <c r="F186" s="14"/>
    </row>
    <row r="187" spans="1:6" ht="12.75">
      <c r="A187" s="22" t="s">
        <v>302</v>
      </c>
      <c r="B187" s="17" t="s">
        <v>303</v>
      </c>
      <c r="C187" s="18">
        <v>7891</v>
      </c>
      <c r="D187" s="18">
        <v>6180</v>
      </c>
      <c r="E187" s="16">
        <v>15</v>
      </c>
      <c r="F187" s="14"/>
    </row>
    <row r="188" spans="1:6" ht="12.75">
      <c r="A188" s="22" t="s">
        <v>304</v>
      </c>
      <c r="B188" s="17" t="s">
        <v>305</v>
      </c>
      <c r="C188" s="18">
        <v>10482</v>
      </c>
      <c r="D188" s="18">
        <v>8130</v>
      </c>
      <c r="E188" s="16">
        <v>15</v>
      </c>
      <c r="F188" s="14"/>
    </row>
    <row r="189" spans="1:6" ht="12.75">
      <c r="A189" s="22" t="s">
        <v>306</v>
      </c>
      <c r="B189" s="17" t="s">
        <v>307</v>
      </c>
      <c r="C189" s="18">
        <v>6642</v>
      </c>
      <c r="D189" s="18">
        <v>5115</v>
      </c>
      <c r="E189" s="16">
        <v>15</v>
      </c>
      <c r="F189" s="14"/>
    </row>
    <row r="190" spans="1:6" ht="12.75">
      <c r="A190" s="30"/>
      <c r="B190" s="31"/>
      <c r="C190" s="31"/>
      <c r="D190" s="31"/>
      <c r="E190" s="32"/>
      <c r="F190" s="14"/>
    </row>
    <row r="191" spans="1:6" ht="12.75">
      <c r="A191" s="8" t="s">
        <v>20</v>
      </c>
      <c r="B191" s="9" t="s">
        <v>33</v>
      </c>
      <c r="C191" s="12">
        <f>SUM(C193:C198)</f>
        <v>71284</v>
      </c>
      <c r="D191" s="12">
        <f>SUM(D193:D198)</f>
        <v>55294</v>
      </c>
      <c r="E191" s="10">
        <v>19</v>
      </c>
      <c r="F191" s="13"/>
    </row>
    <row r="192" spans="1:6" ht="12.75">
      <c r="A192" s="11"/>
      <c r="B192" s="33" t="s">
        <v>333</v>
      </c>
      <c r="C192" s="33"/>
      <c r="D192" s="33"/>
      <c r="E192" s="34"/>
      <c r="F192" s="13"/>
    </row>
    <row r="193" spans="1:6" ht="12.75">
      <c r="A193" s="22" t="s">
        <v>308</v>
      </c>
      <c r="B193" s="17" t="s">
        <v>309</v>
      </c>
      <c r="C193" s="18">
        <v>15178</v>
      </c>
      <c r="D193" s="18">
        <v>11835</v>
      </c>
      <c r="E193" s="16">
        <v>15</v>
      </c>
      <c r="F193" s="13"/>
    </row>
    <row r="194" spans="1:6" ht="12.75">
      <c r="A194" s="22" t="s">
        <v>310</v>
      </c>
      <c r="B194" s="17" t="s">
        <v>311</v>
      </c>
      <c r="C194" s="18">
        <v>5309</v>
      </c>
      <c r="D194" s="18">
        <v>4084</v>
      </c>
      <c r="E194" s="16">
        <v>15</v>
      </c>
      <c r="F194" s="13"/>
    </row>
    <row r="195" spans="1:6" ht="12.75">
      <c r="A195" s="22" t="s">
        <v>312</v>
      </c>
      <c r="B195" s="17" t="s">
        <v>313</v>
      </c>
      <c r="C195" s="18">
        <v>9587</v>
      </c>
      <c r="D195" s="18">
        <v>7515</v>
      </c>
      <c r="E195" s="16">
        <v>15</v>
      </c>
      <c r="F195" s="13"/>
    </row>
    <row r="196" spans="1:6" ht="12.75">
      <c r="A196" s="22" t="s">
        <v>314</v>
      </c>
      <c r="B196" s="17" t="s">
        <v>315</v>
      </c>
      <c r="C196" s="18">
        <v>9465</v>
      </c>
      <c r="D196" s="18">
        <v>7159</v>
      </c>
      <c r="E196" s="16">
        <v>15</v>
      </c>
      <c r="F196" s="13"/>
    </row>
    <row r="197" spans="1:6" ht="12.75">
      <c r="A197" s="22" t="s">
        <v>316</v>
      </c>
      <c r="B197" s="17" t="s">
        <v>205</v>
      </c>
      <c r="C197" s="18">
        <v>6968</v>
      </c>
      <c r="D197" s="18">
        <v>5353</v>
      </c>
      <c r="E197" s="16">
        <v>15</v>
      </c>
      <c r="F197" s="13"/>
    </row>
    <row r="198" spans="1:6" ht="12.75">
      <c r="A198" s="22" t="s">
        <v>317</v>
      </c>
      <c r="B198" s="17" t="s">
        <v>318</v>
      </c>
      <c r="C198" s="18">
        <v>24777</v>
      </c>
      <c r="D198" s="18">
        <v>19348</v>
      </c>
      <c r="E198" s="16">
        <v>21</v>
      </c>
      <c r="F198" s="13"/>
    </row>
    <row r="199" spans="1:6" ht="12.75">
      <c r="A199" s="30"/>
      <c r="B199" s="31"/>
      <c r="C199" s="31"/>
      <c r="D199" s="31"/>
      <c r="E199" s="32"/>
      <c r="F199" s="13"/>
    </row>
    <row r="200" spans="1:6" ht="12.75">
      <c r="A200" s="27" t="s">
        <v>332</v>
      </c>
      <c r="B200" s="28"/>
      <c r="C200" s="28"/>
      <c r="D200" s="28"/>
      <c r="E200" s="29"/>
      <c r="F200" s="13"/>
    </row>
    <row r="201" spans="1:6" ht="12.75">
      <c r="A201" s="22" t="s">
        <v>319</v>
      </c>
      <c r="B201" s="17" t="s">
        <v>320</v>
      </c>
      <c r="C201" s="18">
        <v>358837</v>
      </c>
      <c r="D201" s="18">
        <v>295569</v>
      </c>
      <c r="E201" s="16">
        <v>31</v>
      </c>
      <c r="F201" s="13"/>
    </row>
    <row r="202" spans="1:6" ht="12.75">
      <c r="A202" s="22" t="s">
        <v>321</v>
      </c>
      <c r="B202" s="17" t="s">
        <v>322</v>
      </c>
      <c r="C202" s="18">
        <v>98529</v>
      </c>
      <c r="D202" s="18">
        <v>79521</v>
      </c>
      <c r="E202" s="16">
        <v>23</v>
      </c>
      <c r="F202" s="13"/>
    </row>
    <row r="203" spans="1:6" ht="12.75">
      <c r="A203" s="22" t="s">
        <v>323</v>
      </c>
      <c r="B203" s="17" t="s">
        <v>324</v>
      </c>
      <c r="C203" s="18">
        <v>196844</v>
      </c>
      <c r="D203" s="18">
        <v>161955</v>
      </c>
      <c r="E203" s="16">
        <v>25</v>
      </c>
      <c r="F203" s="13"/>
    </row>
    <row r="204" spans="1:6" ht="13.5" thickBot="1">
      <c r="A204" s="23" t="s">
        <v>325</v>
      </c>
      <c r="B204" s="19" t="s">
        <v>326</v>
      </c>
      <c r="C204" s="20">
        <v>119084</v>
      </c>
      <c r="D204" s="20">
        <v>96620</v>
      </c>
      <c r="E204" s="21">
        <v>25</v>
      </c>
      <c r="F204" s="13"/>
    </row>
  </sheetData>
  <mergeCells count="39">
    <mergeCell ref="A14:E14"/>
    <mergeCell ref="A27:E27"/>
    <mergeCell ref="A38:E38"/>
    <mergeCell ref="A48:E48"/>
    <mergeCell ref="B16:E16"/>
    <mergeCell ref="B29:E29"/>
    <mergeCell ref="B40:E40"/>
    <mergeCell ref="B117:E117"/>
    <mergeCell ref="A57:E57"/>
    <mergeCell ref="A66:E66"/>
    <mergeCell ref="A78:E78"/>
    <mergeCell ref="A90:E90"/>
    <mergeCell ref="B59:E59"/>
    <mergeCell ref="B68:E68"/>
    <mergeCell ref="B80:E80"/>
    <mergeCell ref="B168:E168"/>
    <mergeCell ref="B176:E176"/>
    <mergeCell ref="B192:E192"/>
    <mergeCell ref="A131:E131"/>
    <mergeCell ref="A145:E145"/>
    <mergeCell ref="A157:E157"/>
    <mergeCell ref="A166:E166"/>
    <mergeCell ref="B133:E133"/>
    <mergeCell ref="B147:E147"/>
    <mergeCell ref="B159:E159"/>
    <mergeCell ref="B4:E4"/>
    <mergeCell ref="B50:E50"/>
    <mergeCell ref="B92:E92"/>
    <mergeCell ref="B126:E126"/>
    <mergeCell ref="A97:E97"/>
    <mergeCell ref="A105:E105"/>
    <mergeCell ref="A115:E115"/>
    <mergeCell ref="A124:E124"/>
    <mergeCell ref="B99:E99"/>
    <mergeCell ref="B107:E107"/>
    <mergeCell ref="A200:E200"/>
    <mergeCell ref="A174:E174"/>
    <mergeCell ref="A190:E190"/>
    <mergeCell ref="A199:E199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Marcin Lisiak</cp:lastModifiedBy>
  <cp:lastPrinted>2006-06-07T20:39:00Z</cp:lastPrinted>
  <dcterms:created xsi:type="dcterms:W3CDTF">2006-05-17T19:16:04Z</dcterms:created>
  <dcterms:modified xsi:type="dcterms:W3CDTF">2006-06-07T20:39:02Z</dcterms:modified>
  <cp:category/>
  <cp:version/>
  <cp:contentType/>
  <cp:contentStatus/>
</cp:coreProperties>
</file>